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suka\総務財政課\財政関連\地方創生臨時交付金\HP更新（地方創生臨時交付金）\"/>
    </mc:Choice>
  </mc:AlternateContent>
  <xr:revisionPtr revIDLastSave="0" documentId="13_ncr:1_{9C0029FD-C564-4CF9-8997-8201F423B77B}" xr6:coauthVersionLast="36" xr6:coauthVersionMax="36" xr10:uidLastSave="{00000000-0000-0000-0000-000000000000}"/>
  <bookViews>
    <workbookView xWindow="0" yWindow="0" windowWidth="23040" windowHeight="8580" tabRatio="792" xr2:uid="{00000000-000D-0000-FFFF-FFFF00000000}"/>
  </bookViews>
  <sheets>
    <sheet name="様式（提出用）" sheetId="21" r:id="rId1"/>
    <sheet name="様式（提出用） (R2)" sheetId="22" r:id="rId2"/>
    <sheet name="課別タイトル（産） " sheetId="11" r:id="rId3"/>
  </sheets>
  <definedNames>
    <definedName name="_xlnm.Print_Area" localSheetId="0">'様式（提出用）'!$A$1:$J$338</definedName>
    <definedName name="_xlnm.Print_Area" localSheetId="1">'様式（提出用） (R2)'!$A$1:$J$291</definedName>
  </definedNames>
  <calcPr calcId="191029"/>
</workbook>
</file>

<file path=xl/calcChain.xml><?xml version="1.0" encoding="utf-8"?>
<calcChain xmlns="http://schemas.openxmlformats.org/spreadsheetml/2006/main">
  <c r="I63" i="21" l="1"/>
  <c r="I55" i="21"/>
  <c r="I42" i="21"/>
  <c r="I33" i="21"/>
  <c r="I302" i="21" l="1"/>
  <c r="I300" i="21"/>
  <c r="I299" i="21"/>
  <c r="I297" i="21"/>
  <c r="I296" i="21"/>
  <c r="I290" i="21"/>
  <c r="I288" i="21"/>
  <c r="I286" i="21"/>
  <c r="I285" i="21"/>
  <c r="I274" i="21" l="1"/>
  <c r="I271" i="21"/>
  <c r="I270" i="21"/>
  <c r="I266" i="21"/>
  <c r="I263" i="21"/>
  <c r="I262" i="21"/>
  <c r="I260" i="21"/>
  <c r="N241" i="21" l="1"/>
  <c r="M241" i="21"/>
  <c r="N236" i="21"/>
  <c r="M236" i="21"/>
  <c r="N228" i="21"/>
  <c r="M228" i="21"/>
  <c r="I213" i="21"/>
  <c r="N206" i="21"/>
  <c r="M206" i="21"/>
  <c r="N200" i="21"/>
  <c r="M200" i="21"/>
  <c r="N187" i="21"/>
  <c r="M187" i="21"/>
  <c r="I183" i="21"/>
  <c r="I176" i="21"/>
  <c r="I173" i="21"/>
  <c r="I170" i="21"/>
  <c r="I167" i="21"/>
  <c r="I166" i="21"/>
  <c r="I154" i="21" l="1"/>
  <c r="I103" i="21"/>
  <c r="I102" i="21"/>
  <c r="I95" i="21"/>
  <c r="I94" i="21"/>
  <c r="I90" i="21"/>
  <c r="I74" i="21"/>
  <c r="I73" i="21"/>
  <c r="I72" i="21"/>
  <c r="I71" i="21"/>
  <c r="I65" i="21"/>
  <c r="I27" i="21"/>
  <c r="I26" i="21"/>
  <c r="I25" i="21"/>
  <c r="I24" i="21"/>
  <c r="I23" i="21"/>
  <c r="I22" i="21"/>
  <c r="I21" i="21"/>
  <c r="I18" i="21"/>
  <c r="I17" i="21"/>
  <c r="I16" i="21"/>
  <c r="I15" i="21"/>
  <c r="I14" i="21"/>
  <c r="I7" i="21"/>
  <c r="I6" i="21"/>
  <c r="I5" i="21"/>
  <c r="I276" i="22"/>
  <c r="I275" i="22"/>
  <c r="I272" i="22"/>
  <c r="I271" i="22"/>
  <c r="I270" i="22"/>
  <c r="I269" i="22"/>
  <c r="I268" i="22"/>
  <c r="I267" i="22"/>
  <c r="H250" i="22"/>
  <c r="I228" i="22"/>
  <c r="N224" i="22"/>
  <c r="M224" i="22"/>
  <c r="N187" i="22"/>
  <c r="M187" i="22"/>
  <c r="I174" i="22"/>
  <c r="N162" i="22"/>
  <c r="M162" i="22"/>
  <c r="I155" i="22"/>
  <c r="I143" i="22"/>
  <c r="I141" i="22"/>
  <c r="I140" i="22"/>
  <c r="I139" i="22"/>
  <c r="I136" i="22"/>
  <c r="I134" i="22"/>
  <c r="I133" i="22"/>
  <c r="I111" i="22"/>
  <c r="I86" i="22"/>
  <c r="I84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4" i="22"/>
  <c r="I63" i="22"/>
  <c r="I62" i="22"/>
  <c r="I60" i="22"/>
  <c r="I55" i="22"/>
  <c r="I34" i="22"/>
  <c r="I15" i="22"/>
  <c r="I14" i="22"/>
  <c r="I13" i="22"/>
  <c r="I7" i="22"/>
  <c r="I6" i="22"/>
  <c r="I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明日香村役場</author>
  </authors>
  <commentList>
    <comment ref="J1" authorId="0" shapeId="0" xr:uid="{00000000-0006-0000-0000-000001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明日香村役場</author>
    <author>東野 悟志</author>
  </authors>
  <commentList>
    <comment ref="J1" authorId="0" shapeId="0" xr:uid="{00000000-0006-0000-0100-000001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4" authorId="0" shapeId="0" xr:uid="{00000000-0006-0000-0100-000002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雇用対策業務委託料1,000,000
特定地域づくり事業協同組合補助金3,000,000</t>
        </r>
      </text>
    </comment>
    <comment ref="D6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雇用対策業務委託料991,100
特定地域づくり事業協同組合補助金0
</t>
        </r>
      </text>
    </comment>
    <comment ref="C14" authorId="1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消耗品130,000　
印刷製本費200,000
送料60,000
金かめ無料乗車200,000
赤かめ外出支援1,960,000
赤かめ運行事業5,000,000
交通事業者支援補助金300,000</t>
        </r>
      </text>
    </comment>
    <comment ref="D14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消耗品109,560　
印刷製本費191,290
送料10,395
金かめ無料乗車137,700
赤かめ外出支援1,452,822
赤かめ運行事業5,000,000
交通事業者支援補助金248,200</t>
        </r>
      </text>
    </comment>
    <comment ref="J29" authorId="0" shapeId="0" xr:uid="{00000000-0006-0000-0100-000007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32" authorId="0" shapeId="0" xr:uid="{00000000-0006-0000-0100-000008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7" authorId="0" shapeId="0" xr:uid="{00000000-0006-0000-0100-000009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48" authorId="0" shapeId="0" xr:uid="{00000000-0006-0000-0100-00000A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51" authorId="0" shapeId="0" xr:uid="{00000000-0006-0000-0100-00000B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5" authorId="0" shapeId="0" xr:uid="{00000000-0006-0000-0100-00000C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J90" authorId="0" shapeId="0" xr:uid="{00000000-0006-0000-0100-00000D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93" authorId="0" shapeId="0" xr:uid="{00000000-0006-0000-0100-00000E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0" authorId="0" shapeId="0" xr:uid="{00000000-0006-0000-0100-00000F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01" authorId="0" shapeId="0" xr:uid="{00000000-0006-0000-0100-000010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04" authorId="0" shapeId="0" xr:uid="{00000000-0006-0000-0100-000011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9" authorId="0" shapeId="0" xr:uid="{00000000-0006-0000-0100-000012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32" authorId="0" shapeId="0" xr:uid="{00000000-0006-0000-0100-000013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9" authorId="0" shapeId="0" xr:uid="{00000000-0006-0000-0100-000014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50" authorId="0" shapeId="0" xr:uid="{00000000-0006-0000-0100-000015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53" authorId="0" shapeId="0" xr:uid="{00000000-0006-0000-0100-000016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7" authorId="0" shapeId="0" xr:uid="{00000000-0006-0000-0100-000017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98" authorId="0" shapeId="0" xr:uid="{00000000-0006-0000-0100-000018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201" authorId="0" shapeId="0" xr:uid="{00000000-0006-0000-0100-000019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44" authorId="0" shapeId="0" xr:uid="{00000000-0006-0000-0100-00001A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I266" authorId="0" shapeId="0" xr:uid="{00000000-0006-0000-0100-00001B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91" authorId="0" shapeId="0" xr:uid="{00000000-0006-0000-0100-00001C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</commentList>
</comments>
</file>

<file path=xl/sharedStrings.xml><?xml version="1.0" encoding="utf-8"?>
<sst xmlns="http://schemas.openxmlformats.org/spreadsheetml/2006/main" count="1013" uniqueCount="548">
  <si>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</si>
  <si>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</si>
  <si>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その他財源</t>
    <rPh sb="2" eb="3">
      <t>タ</t>
    </rPh>
    <rPh sb="3" eb="5">
      <t>ザイゲン</t>
    </rPh>
    <phoneticPr fontId="1"/>
  </si>
  <si>
    <t>一般財源</t>
    <rPh sb="0" eb="2">
      <t>イッパン</t>
    </rPh>
    <rPh sb="2" eb="4">
      <t>ザイゲン</t>
    </rPh>
    <phoneticPr fontId="1"/>
  </si>
  <si>
    <t>財　　源</t>
    <rPh sb="0" eb="1">
      <t>ザイ</t>
    </rPh>
    <rPh sb="3" eb="4">
      <t>ミナモト</t>
    </rPh>
    <phoneticPr fontId="1"/>
  </si>
  <si>
    <t>内　　訳</t>
    <rPh sb="0" eb="1">
      <t>ウチ</t>
    </rPh>
    <rPh sb="3" eb="4">
      <t>ヤク</t>
    </rPh>
    <phoneticPr fontId="1"/>
  </si>
  <si>
    <t>村　　債</t>
    <rPh sb="0" eb="1">
      <t>ソン</t>
    </rPh>
    <rPh sb="3" eb="4">
      <t>サイ</t>
    </rPh>
    <phoneticPr fontId="1"/>
  </si>
  <si>
    <t>目　　名</t>
    <rPh sb="0" eb="1">
      <t>モク</t>
    </rPh>
    <rPh sb="3" eb="4">
      <t>メイ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</si>
  <si>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</si>
  <si>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【　会計名：一般会計　】</t>
    <rPh sb="2" eb="4">
      <t>カイケイ</t>
    </rPh>
    <rPh sb="4" eb="5">
      <t>メイ</t>
    </rPh>
    <rPh sb="6" eb="8">
      <t>イッパン</t>
    </rPh>
    <rPh sb="8" eb="10">
      <t>カイケイ</t>
    </rPh>
    <phoneticPr fontId="1"/>
  </si>
  <si>
    <t>施策の内容及び事業の概要</t>
    <rPh sb="0" eb="2">
      <t>セサク</t>
    </rPh>
    <rPh sb="3" eb="5">
      <t>ナイヨウ</t>
    </rPh>
    <rPh sb="5" eb="6">
      <t>オヨ</t>
    </rPh>
    <rPh sb="7" eb="9">
      <t>ジギョウ</t>
    </rPh>
    <rPh sb="10" eb="12">
      <t>ガイヨウ</t>
    </rPh>
    <phoneticPr fontId="1"/>
  </si>
  <si>
    <t>事業費</t>
    <rPh sb="0" eb="3">
      <t>ジギョウヒ</t>
    </rPh>
    <phoneticPr fontId="1"/>
  </si>
  <si>
    <t>現計予算額</t>
    <rPh sb="0" eb="1">
      <t>ゲン</t>
    </rPh>
    <rPh sb="1" eb="2">
      <t>ケイ</t>
    </rPh>
    <rPh sb="2" eb="5">
      <t>ヨサンガク</t>
    </rPh>
    <phoneticPr fontId="1"/>
  </si>
  <si>
    <t>決　算　額</t>
    <rPh sb="0" eb="1">
      <t>ケツ</t>
    </rPh>
    <rPh sb="2" eb="3">
      <t>ザン</t>
    </rPh>
    <rPh sb="4" eb="5">
      <t>ガク</t>
    </rPh>
    <phoneticPr fontId="1"/>
  </si>
  <si>
    <t>観光戦略策定事業</t>
    <rPh sb="0" eb="2">
      <t>カンコウ</t>
    </rPh>
    <rPh sb="2" eb="4">
      <t>センリャク</t>
    </rPh>
    <rPh sb="4" eb="6">
      <t>サクテイ</t>
    </rPh>
    <rPh sb="6" eb="8">
      <t>ジギョウ</t>
    </rPh>
    <phoneticPr fontId="1"/>
  </si>
  <si>
    <t>（単位：円）</t>
    <rPh sb="1" eb="3">
      <t>タンイ</t>
    </rPh>
    <rPh sb="4" eb="5">
      <t>エン</t>
    </rPh>
    <phoneticPr fontId="1"/>
  </si>
  <si>
    <t>（予算内訳）</t>
    <rPh sb="1" eb="3">
      <t>ヨサン</t>
    </rPh>
    <rPh sb="3" eb="5">
      <t>ウチワケ</t>
    </rPh>
    <phoneticPr fontId="1"/>
  </si>
  <si>
    <t>（決算内訳）</t>
    <rPh sb="1" eb="3">
      <t>ケッサン</t>
    </rPh>
    <rPh sb="3" eb="5">
      <t>ウチワケ</t>
    </rPh>
    <phoneticPr fontId="1"/>
  </si>
  <si>
    <t>合計</t>
    <rPh sb="0" eb="2">
      <t>ゴウケイ</t>
    </rPh>
    <phoneticPr fontId="1"/>
  </si>
  <si>
    <t>新型コロナウ</t>
    <phoneticPr fontId="1"/>
  </si>
  <si>
    <t>イルス感染症</t>
    <phoneticPr fontId="1"/>
  </si>
  <si>
    <t>対策事業費</t>
    <phoneticPr fontId="1"/>
  </si>
  <si>
    <t>農業戦略策定事業</t>
    <rPh sb="0" eb="2">
      <t>ノウギョウ</t>
    </rPh>
    <phoneticPr fontId="1"/>
  </si>
  <si>
    <t>地域内経済循環事業</t>
    <phoneticPr fontId="1"/>
  </si>
  <si>
    <t>需用費（印刷）</t>
    <rPh sb="0" eb="3">
      <t>ジュヨウヒ</t>
    </rPh>
    <rPh sb="4" eb="6">
      <t>インサツ</t>
    </rPh>
    <phoneticPr fontId="1"/>
  </si>
  <si>
    <t>役務費（通信運搬）</t>
    <rPh sb="0" eb="2">
      <t>エキム</t>
    </rPh>
    <rPh sb="2" eb="3">
      <t>ヒ</t>
    </rPh>
    <rPh sb="4" eb="6">
      <t>ツウシン</t>
    </rPh>
    <rPh sb="6" eb="8">
      <t>ウンパン</t>
    </rPh>
    <phoneticPr fontId="1"/>
  </si>
  <si>
    <t>委託費（商工会）</t>
    <rPh sb="0" eb="3">
      <t>イタクヒ</t>
    </rPh>
    <rPh sb="4" eb="7">
      <t>ショウコウカイ</t>
    </rPh>
    <phoneticPr fontId="1"/>
  </si>
  <si>
    <t>補助金</t>
    <rPh sb="0" eb="3">
      <t>ホジョキン</t>
    </rPh>
    <phoneticPr fontId="1"/>
  </si>
  <si>
    <t>事業持続支援事業</t>
    <phoneticPr fontId="1"/>
  </si>
  <si>
    <t>ビジネスモデル構築</t>
    <rPh sb="7" eb="9">
      <t>コウチク</t>
    </rPh>
    <phoneticPr fontId="1"/>
  </si>
  <si>
    <t>事業</t>
    <phoneticPr fontId="1"/>
  </si>
  <si>
    <t>新たな農業スタイル</t>
    <phoneticPr fontId="1"/>
  </si>
  <si>
    <t>に対応した担い手確</t>
    <phoneticPr fontId="1"/>
  </si>
  <si>
    <t>保事業</t>
    <phoneticPr fontId="1"/>
  </si>
  <si>
    <t>農業指導育成委託</t>
    <rPh sb="0" eb="2">
      <t>ノウギョウ</t>
    </rPh>
    <rPh sb="2" eb="4">
      <t>シドウ</t>
    </rPh>
    <rPh sb="4" eb="6">
      <t>イクセイ</t>
    </rPh>
    <rPh sb="6" eb="8">
      <t>イタク</t>
    </rPh>
    <phoneticPr fontId="1"/>
  </si>
  <si>
    <t>担い手育成</t>
    <rPh sb="0" eb="1">
      <t>ニナ</t>
    </rPh>
    <rPh sb="2" eb="3">
      <t>テ</t>
    </rPh>
    <rPh sb="3" eb="5">
      <t>イクセイ</t>
    </rPh>
    <phoneticPr fontId="1"/>
  </si>
  <si>
    <t>需用費（消耗品）</t>
    <rPh sb="0" eb="3">
      <t>ジュヨウヒ</t>
    </rPh>
    <rPh sb="4" eb="7">
      <t>ショウモウヒン</t>
    </rPh>
    <phoneticPr fontId="1"/>
  </si>
  <si>
    <t>使用料（機材）</t>
    <rPh sb="0" eb="3">
      <t>シヨウリョウ</t>
    </rPh>
    <rPh sb="4" eb="6">
      <t>キザイ</t>
    </rPh>
    <phoneticPr fontId="1"/>
  </si>
  <si>
    <t>棚田等耕作放棄地解</t>
    <phoneticPr fontId="1"/>
  </si>
  <si>
    <t>消景観保全事業</t>
    <phoneticPr fontId="1"/>
  </si>
  <si>
    <t>新しい生活スタイル</t>
    <phoneticPr fontId="1"/>
  </si>
  <si>
    <t>に対応した宅配事業</t>
    <phoneticPr fontId="1"/>
  </si>
  <si>
    <t>新商品開発事業</t>
    <phoneticPr fontId="1"/>
  </si>
  <si>
    <t>飛鳥地域インバウン</t>
    <phoneticPr fontId="1"/>
  </si>
  <si>
    <t>ドマーケティング事</t>
    <phoneticPr fontId="1"/>
  </si>
  <si>
    <t>宿泊施設を軸とした</t>
    <phoneticPr fontId="1"/>
  </si>
  <si>
    <t>ニューツーリズム創</t>
    <phoneticPr fontId="1"/>
  </si>
  <si>
    <t>出事業</t>
    <phoneticPr fontId="1"/>
  </si>
  <si>
    <t>NT委託</t>
    <rPh sb="2" eb="4">
      <t>イタク</t>
    </rPh>
    <phoneticPr fontId="1"/>
  </si>
  <si>
    <t>宿泊補助</t>
    <rPh sb="0" eb="2">
      <t>シュクハク</t>
    </rPh>
    <rPh sb="2" eb="4">
      <t>ホジョ</t>
    </rPh>
    <phoneticPr fontId="1"/>
  </si>
  <si>
    <t>　・観光戦略の策定推進</t>
    <phoneticPr fontId="1"/>
  </si>
  <si>
    <t>　・農業戦略の策定推進</t>
    <phoneticPr fontId="1"/>
  </si>
  <si>
    <t>　【第１弾】</t>
    <phoneticPr fontId="1"/>
  </si>
  <si>
    <t>　・配布金額：2,000円/1世帯</t>
    <phoneticPr fontId="1"/>
  </si>
  <si>
    <t>　・実施期間：6月～8月（3ヶ月間）</t>
    <phoneticPr fontId="1"/>
  </si>
  <si>
    <t>　【第２弾】</t>
    <phoneticPr fontId="1"/>
  </si>
  <si>
    <t>　・配布金額：5,000円/1世帯</t>
    <phoneticPr fontId="1"/>
  </si>
  <si>
    <t>　・実施期間：12月～2月（3ヶ月間）</t>
    <phoneticPr fontId="1"/>
  </si>
  <si>
    <t>　・宅配管理システムの充実　　　　</t>
    <phoneticPr fontId="1"/>
  </si>
  <si>
    <t xml:space="preserve">　・宅配商品魅力向上　　　　　 
</t>
    <phoneticPr fontId="1"/>
  </si>
  <si>
    <t xml:space="preserve">　・新たな作物栽培用ハウス       </t>
    <phoneticPr fontId="1"/>
  </si>
  <si>
    <t>的に滞在型観光を推進するため、村の目指すべき将来</t>
    <phoneticPr fontId="1"/>
  </si>
  <si>
    <t>像や取り組みの方針等を示す(仮)明日香村観光戦略の</t>
    <phoneticPr fontId="1"/>
  </si>
  <si>
    <t>策定を推進。</t>
    <phoneticPr fontId="1"/>
  </si>
  <si>
    <t>　 観光産業による地域活性化に向けて、効果的･効率</t>
    <phoneticPr fontId="1"/>
  </si>
  <si>
    <t xml:space="preserve"> 　少子高齢化や人口減少により懸念される農業課題</t>
    <phoneticPr fontId="1"/>
  </si>
  <si>
    <t>に対応するため、新たな農地利用や担い手確保、販路</t>
    <phoneticPr fontId="1"/>
  </si>
  <si>
    <t>拡大など、課題解消に向けた方針等を示す(仮)明日香</t>
    <phoneticPr fontId="1"/>
  </si>
  <si>
    <t xml:space="preserve">村農業戦略の策定を推進。
</t>
    <phoneticPr fontId="1"/>
  </si>
  <si>
    <t>　 住民生活の支援並びに村内経済循環を目指し、村</t>
    <rPh sb="2" eb="4">
      <t>ジュウミン</t>
    </rPh>
    <phoneticPr fontId="1"/>
  </si>
  <si>
    <t>内事業所等で利用できるクーポン券を全世帯に配布。</t>
    <phoneticPr fontId="1"/>
  </si>
  <si>
    <t>　 コロナ禍で大きく高まった新たな消費ニーズに対</t>
    <rPh sb="5" eb="6">
      <t>カ</t>
    </rPh>
    <rPh sb="7" eb="8">
      <t>オオ</t>
    </rPh>
    <rPh sb="10" eb="11">
      <t>タカ</t>
    </rPh>
    <phoneticPr fontId="1"/>
  </si>
  <si>
    <t>ーリー性や品質のPRによる商品価値の向上を図った。</t>
    <phoneticPr fontId="1"/>
  </si>
  <si>
    <t>して、宅配システムの再構築や宅配産物におけるスト</t>
    <phoneticPr fontId="1"/>
  </si>
  <si>
    <t>　 反転攻勢期（コロナ収束期）に向けて外国人観光</t>
    <rPh sb="2" eb="4">
      <t>ハンテン</t>
    </rPh>
    <rPh sb="4" eb="7">
      <t>コウセイキ</t>
    </rPh>
    <rPh sb="11" eb="14">
      <t>シュウソクキ</t>
    </rPh>
    <rPh sb="16" eb="17">
      <t>ム</t>
    </rPh>
    <phoneticPr fontId="1"/>
  </si>
  <si>
    <t>業</t>
    <phoneticPr fontId="1"/>
  </si>
  <si>
    <t>新型コロナウイ</t>
    <rPh sb="0" eb="2">
      <t>シンガタ</t>
    </rPh>
    <phoneticPr fontId="1"/>
  </si>
  <si>
    <t>雇用対策事業</t>
    <rPh sb="0" eb="2">
      <t>コヨウ</t>
    </rPh>
    <rPh sb="2" eb="4">
      <t>タイサク</t>
    </rPh>
    <rPh sb="4" eb="6">
      <t>ジギョウ</t>
    </rPh>
    <phoneticPr fontId="1"/>
  </si>
  <si>
    <t>4,000,000</t>
    <phoneticPr fontId="1"/>
  </si>
  <si>
    <t>991,100</t>
    <phoneticPr fontId="1"/>
  </si>
  <si>
    <t>　コロナ渦で収入減などの状況を改善するため、村</t>
    <rPh sb="6" eb="8">
      <t>シュウニュウ</t>
    </rPh>
    <rPh sb="8" eb="9">
      <t>ゲン</t>
    </rPh>
    <rPh sb="12" eb="14">
      <t>ジョウキョウ</t>
    </rPh>
    <rPh sb="15" eb="17">
      <t>カイゼン</t>
    </rPh>
    <phoneticPr fontId="1"/>
  </si>
  <si>
    <t>ルス感染症対策</t>
  </si>
  <si>
    <t>内の景観維持や農作業等に取り組む人材を期間限定</t>
    <rPh sb="16" eb="18">
      <t>ジンザイ</t>
    </rPh>
    <rPh sb="19" eb="21">
      <t>キカン</t>
    </rPh>
    <rPh sb="21" eb="23">
      <t>ゲンテイ</t>
    </rPh>
    <phoneticPr fontId="1"/>
  </si>
  <si>
    <t>事業費</t>
  </si>
  <si>
    <t>で雇用を実施。　雇用人数：2名</t>
    <rPh sb="2" eb="3">
      <t>ヨウ</t>
    </rPh>
    <rPh sb="4" eb="6">
      <t>ジッシ</t>
    </rPh>
    <rPh sb="8" eb="10">
      <t>コヨウ</t>
    </rPh>
    <rPh sb="10" eb="12">
      <t>ニンズウ</t>
    </rPh>
    <rPh sb="14" eb="15">
      <t>メイ</t>
    </rPh>
    <phoneticPr fontId="1"/>
  </si>
  <si>
    <t>　過疎地域の制度を活用した特定地域づくり事業を</t>
    <rPh sb="1" eb="3">
      <t>カソ</t>
    </rPh>
    <rPh sb="3" eb="5">
      <t>チイキ</t>
    </rPh>
    <rPh sb="6" eb="8">
      <t>セイド</t>
    </rPh>
    <rPh sb="9" eb="11">
      <t>カツヨウ</t>
    </rPh>
    <phoneticPr fontId="1"/>
  </si>
  <si>
    <t>行う協同組合の設立準備作業を実施。</t>
    <rPh sb="9" eb="11">
      <t>ジュンビ</t>
    </rPh>
    <rPh sb="11" eb="13">
      <t>サギョウ</t>
    </rPh>
    <rPh sb="14" eb="16">
      <t>ジッシ</t>
    </rPh>
    <phoneticPr fontId="1"/>
  </si>
  <si>
    <t>【翌年度繰越額　　3,000千円】</t>
    <phoneticPr fontId="1"/>
  </si>
  <si>
    <t>課局名：総合政策課</t>
    <rPh sb="0" eb="1">
      <t>カ</t>
    </rPh>
    <rPh sb="1" eb="2">
      <t>キョク</t>
    </rPh>
    <rPh sb="2" eb="3">
      <t>メイ</t>
    </rPh>
    <rPh sb="4" eb="9">
      <t>ソウゴウセイサクカ</t>
    </rPh>
    <phoneticPr fontId="1"/>
  </si>
  <si>
    <t>①村内運行路線バス及び村内運行タクシーの感染予防のための事業</t>
  </si>
  <si>
    <t>交通対策事業</t>
    <rPh sb="0" eb="2">
      <t>コウツウ</t>
    </rPh>
    <rPh sb="2" eb="4">
      <t>タイサク</t>
    </rPh>
    <rPh sb="4" eb="6">
      <t>ジギョウ</t>
    </rPh>
    <phoneticPr fontId="1"/>
  </si>
  <si>
    <t>7,850,000</t>
    <phoneticPr fontId="1"/>
  </si>
  <si>
    <t>7,149,967</t>
    <phoneticPr fontId="1"/>
  </si>
  <si>
    <t>　村内運行路線バス及び村内運行タクシーの感染予</t>
    <phoneticPr fontId="1"/>
  </si>
  <si>
    <t>・除菌剤、運転手マスク確保</t>
  </si>
  <si>
    <t>ルス感染症対策</t>
    <phoneticPr fontId="1"/>
  </si>
  <si>
    <t>防対策の実施。</t>
    <rPh sb="1" eb="3">
      <t>タイサク</t>
    </rPh>
    <rPh sb="4" eb="6">
      <t>ジッシ</t>
    </rPh>
    <phoneticPr fontId="1"/>
  </si>
  <si>
    <t>　　　　　　230千円（100千円）</t>
  </si>
  <si>
    <t>事業費</t>
    <phoneticPr fontId="1"/>
  </si>
  <si>
    <t>　・除菌剤、運転手マスク購入、配布</t>
    <rPh sb="12" eb="14">
      <t>コウニュウ</t>
    </rPh>
    <rPh sb="15" eb="17">
      <t>ハイフ</t>
    </rPh>
    <phoneticPr fontId="1"/>
  </si>
  <si>
    <t>・座席等抗菌コーティング　      250千円</t>
  </si>
  <si>
    <t>　・座席等抗菌コーティング及び抗菌機器設置補助</t>
    <rPh sb="13" eb="14">
      <t>オヨ</t>
    </rPh>
    <rPh sb="15" eb="17">
      <t>コウキン</t>
    </rPh>
    <rPh sb="17" eb="19">
      <t>キキ</t>
    </rPh>
    <rPh sb="19" eb="21">
      <t>セッチ</t>
    </rPh>
    <rPh sb="21" eb="23">
      <t>ホジョ</t>
    </rPh>
    <phoneticPr fontId="1"/>
  </si>
  <si>
    <t>・タクシー抗菌機器　             50千円</t>
  </si>
  <si>
    <t>　コロナ渦で利用収入が減少する中、路線バスの確</t>
    <rPh sb="17" eb="19">
      <t>ロセン</t>
    </rPh>
    <rPh sb="22" eb="23">
      <t>カク</t>
    </rPh>
    <phoneticPr fontId="1"/>
  </si>
  <si>
    <t>　　　　　　　　　　　　 　　5,000千円</t>
  </si>
  <si>
    <t>保と観光シーズンの増便による密を避け感染防止対</t>
    <rPh sb="2" eb="4">
      <t>カンコウ</t>
    </rPh>
    <rPh sb="9" eb="11">
      <t>ゾウビン</t>
    </rPh>
    <rPh sb="14" eb="15">
      <t>ミツ</t>
    </rPh>
    <rPh sb="16" eb="17">
      <t>サ</t>
    </rPh>
    <rPh sb="18" eb="20">
      <t>カンセン</t>
    </rPh>
    <phoneticPr fontId="1"/>
  </si>
  <si>
    <t>観光業・飲食業などのの需要喚起、地域活性化に向け、滞在観光を促進するための利用促進を図る</t>
  </si>
  <si>
    <t>策を行った運行を実施。</t>
    <rPh sb="2" eb="3">
      <t>オコナ</t>
    </rPh>
    <rPh sb="5" eb="7">
      <t>ウンコウ</t>
    </rPh>
    <rPh sb="8" eb="10">
      <t>ジッシ</t>
    </rPh>
    <phoneticPr fontId="1"/>
  </si>
  <si>
    <t>　　　 4,400千円（2,600千円）</t>
  </si>
  <si>
    <t>　外出支援【70歳以上の高齢者及び障がい者】</t>
    <phoneticPr fontId="1"/>
  </si>
  <si>
    <t>・１ＤＡＹ及び２ＤＡＹフリー乗車券の創設及び割引</t>
  </si>
  <si>
    <t>　・金かめ乗合交通、赤かめ周遊バスの料金軽減</t>
    <phoneticPr fontId="1"/>
  </si>
  <si>
    <t>　観光業・飲食業などの需要喚起、地域活性化に向</t>
    <phoneticPr fontId="1"/>
  </si>
  <si>
    <t>け、滞在観光を促進するための企画券の作成、販売</t>
    <rPh sb="14" eb="16">
      <t>キカク</t>
    </rPh>
    <rPh sb="16" eb="17">
      <t>ケン</t>
    </rPh>
    <rPh sb="18" eb="20">
      <t>サクセイ</t>
    </rPh>
    <rPh sb="21" eb="23">
      <t>ハンバイ</t>
    </rPh>
    <phoneticPr fontId="1"/>
  </si>
  <si>
    <t>を実施。</t>
  </si>
  <si>
    <t>　・2日フリー乗車券の作成</t>
    <rPh sb="3" eb="4">
      <t>ニチ</t>
    </rPh>
    <rPh sb="7" eb="10">
      <t>ジョウシャケン</t>
    </rPh>
    <rPh sb="11" eb="13">
      <t>サクセイ</t>
    </rPh>
    <phoneticPr fontId="1"/>
  </si>
  <si>
    <t>　・フリー乗車券の割引販売</t>
    <rPh sb="5" eb="8">
      <t>ジョウシャケン</t>
    </rPh>
    <rPh sb="9" eb="11">
      <t>ワリビキ</t>
    </rPh>
    <rPh sb="11" eb="13">
      <t>ハンバイ</t>
    </rPh>
    <phoneticPr fontId="1"/>
  </si>
  <si>
    <t>課局名：観光農林推進課</t>
    <rPh sb="0" eb="1">
      <t>カ</t>
    </rPh>
    <rPh sb="1" eb="2">
      <t>キョク</t>
    </rPh>
    <rPh sb="2" eb="3">
      <t>メイ</t>
    </rPh>
    <rPh sb="4" eb="6">
      <t>カンコウ</t>
    </rPh>
    <rPh sb="6" eb="8">
      <t>ノウリン</t>
    </rPh>
    <rPh sb="8" eb="11">
      <t>スイシンカ</t>
    </rPh>
    <phoneticPr fontId="1"/>
  </si>
  <si>
    <t>課局名：総務財政課</t>
    <rPh sb="0" eb="1">
      <t>カ</t>
    </rPh>
    <rPh sb="1" eb="2">
      <t>キョク</t>
    </rPh>
    <rPh sb="2" eb="3">
      <t>メイ</t>
    </rPh>
    <rPh sb="4" eb="6">
      <t>ソウム</t>
    </rPh>
    <rPh sb="6" eb="8">
      <t>ザイセイ</t>
    </rPh>
    <rPh sb="8" eb="9">
      <t>カ</t>
    </rPh>
    <phoneticPr fontId="1"/>
  </si>
  <si>
    <t>　福祉施設・学校等・医療機関・公共施設等への供</t>
    <rPh sb="1" eb="3">
      <t>フクシ</t>
    </rPh>
    <rPh sb="3" eb="5">
      <t>シセツ</t>
    </rPh>
    <rPh sb="6" eb="8">
      <t>ガッコウ</t>
    </rPh>
    <rPh sb="8" eb="9">
      <t>トウ</t>
    </rPh>
    <rPh sb="10" eb="12">
      <t>イリョウ</t>
    </rPh>
    <rPh sb="12" eb="14">
      <t>キカン</t>
    </rPh>
    <rPh sb="15" eb="17">
      <t>コウキョウ</t>
    </rPh>
    <rPh sb="17" eb="19">
      <t>シセツ</t>
    </rPh>
    <rPh sb="19" eb="20">
      <t>トウ</t>
    </rPh>
    <phoneticPr fontId="1"/>
  </si>
  <si>
    <t>給、整備及び備蓄用物品を購入。　 4,598,738円</t>
    <rPh sb="0" eb="1">
      <t>キュウ</t>
    </rPh>
    <rPh sb="2" eb="4">
      <t>セイビ</t>
    </rPh>
    <rPh sb="4" eb="5">
      <t>オヨ</t>
    </rPh>
    <rPh sb="6" eb="9">
      <t>ビチクヨウ</t>
    </rPh>
    <rPh sb="9" eb="11">
      <t>ブッピン</t>
    </rPh>
    <rPh sb="12" eb="14">
      <t>コウニュウ</t>
    </rPh>
    <rPh sb="26" eb="27">
      <t>エン</t>
    </rPh>
    <phoneticPr fontId="1"/>
  </si>
  <si>
    <t>　</t>
    <phoneticPr fontId="1"/>
  </si>
  <si>
    <t>　不織布マスク 20,000枚・ゴム手袋　　　　100組</t>
    <phoneticPr fontId="1"/>
  </si>
  <si>
    <t>　消毒液　　      100本・感染防止ゴーグル 40個</t>
    <phoneticPr fontId="1"/>
  </si>
  <si>
    <t>　自動手指消毒器   15台・フェイスガード　300枚</t>
    <phoneticPr fontId="1"/>
  </si>
  <si>
    <t>　非接触型体温計   40個・飛沫感染防止衝立 50枚</t>
    <phoneticPr fontId="1"/>
  </si>
  <si>
    <t>　サーモグラフィーカメラ 10台他</t>
    <rPh sb="16" eb="17">
      <t>ホカ</t>
    </rPh>
    <phoneticPr fontId="1"/>
  </si>
  <si>
    <t>　新型コロナウイルス感染症に対応した避難所設営</t>
    <rPh sb="1" eb="3">
      <t>シンガタ</t>
    </rPh>
    <rPh sb="10" eb="13">
      <t>カンセンショウ</t>
    </rPh>
    <rPh sb="14" eb="16">
      <t>タイオウ</t>
    </rPh>
    <rPh sb="18" eb="21">
      <t>ヒナンショ</t>
    </rPh>
    <rPh sb="21" eb="23">
      <t>セツエイ</t>
    </rPh>
    <phoneticPr fontId="1"/>
  </si>
  <si>
    <t>備蓄品等の整備　　　　　　　　 　2,904,550円</t>
    <rPh sb="26" eb="27">
      <t>エン</t>
    </rPh>
    <phoneticPr fontId="1"/>
  </si>
  <si>
    <t>　毛布　　　　　250枚・プライベートテント 20張</t>
    <rPh sb="1" eb="3">
      <t>モウフ</t>
    </rPh>
    <rPh sb="11" eb="12">
      <t>マイ</t>
    </rPh>
    <rPh sb="25" eb="26">
      <t>ハ</t>
    </rPh>
    <phoneticPr fontId="1"/>
  </si>
  <si>
    <t>　簡易ベッド　　　5台・感染防止エプロン　300枚</t>
    <phoneticPr fontId="1"/>
  </si>
  <si>
    <t>　アルミマット　150枚・排泄物処理袋　　1,200枚</t>
    <phoneticPr fontId="1"/>
  </si>
  <si>
    <t>デジタル化推進事業</t>
    <phoneticPr fontId="1"/>
  </si>
  <si>
    <t>　新型コロナウイルス感染症に対応した職場環境の</t>
    <rPh sb="1" eb="3">
      <t>シンガタ</t>
    </rPh>
    <rPh sb="10" eb="13">
      <t>カンセンショウ</t>
    </rPh>
    <rPh sb="14" eb="16">
      <t>タイオウ</t>
    </rPh>
    <rPh sb="18" eb="20">
      <t>ショクバ</t>
    </rPh>
    <rPh sb="20" eb="22">
      <t>カンキョウ</t>
    </rPh>
    <phoneticPr fontId="1"/>
  </si>
  <si>
    <t>整備のため、TV会議・中継に対応する機器の整備。</t>
    <rPh sb="0" eb="2">
      <t>セイビ</t>
    </rPh>
    <phoneticPr fontId="1"/>
  </si>
  <si>
    <t>　　　　　　　　　　　　　　　　　2,350,700円</t>
    <phoneticPr fontId="1"/>
  </si>
  <si>
    <t>　ノートパソコン4台・液晶テレビ2台</t>
    <rPh sb="9" eb="10">
      <t>ダイ</t>
    </rPh>
    <rPh sb="11" eb="13">
      <t>エキショウ</t>
    </rPh>
    <rPh sb="17" eb="18">
      <t>ダイ</t>
    </rPh>
    <phoneticPr fontId="1"/>
  </si>
  <si>
    <t>　プロジェクター1台他</t>
    <rPh sb="9" eb="10">
      <t>ダイ</t>
    </rPh>
    <rPh sb="10" eb="11">
      <t>ホカ</t>
    </rPh>
    <phoneticPr fontId="1"/>
  </si>
  <si>
    <t>　LGWANにおけるWEB対応PCへの更新</t>
    <rPh sb="13" eb="15">
      <t>タイオウ</t>
    </rPh>
    <rPh sb="19" eb="21">
      <t>コウシン</t>
    </rPh>
    <phoneticPr fontId="1"/>
  </si>
  <si>
    <t>【翌年度繰越額　 　12,000千円】</t>
    <phoneticPr fontId="1"/>
  </si>
  <si>
    <t>新型コロナウ</t>
    <rPh sb="0" eb="2">
      <t>シンガタ</t>
    </rPh>
    <phoneticPr fontId="1"/>
  </si>
  <si>
    <t>子育て支援金給付事業</t>
    <rPh sb="0" eb="2">
      <t>コソダ</t>
    </rPh>
    <rPh sb="3" eb="5">
      <t>シエン</t>
    </rPh>
    <rPh sb="5" eb="6">
      <t>キン</t>
    </rPh>
    <rPh sb="6" eb="8">
      <t>キュウフ</t>
    </rPh>
    <rPh sb="8" eb="10">
      <t>ジギョウ</t>
    </rPh>
    <phoneticPr fontId="1"/>
  </si>
  <si>
    <t>　 子育て世帯への生活支援として、18歳以下の児</t>
    <rPh sb="23" eb="24">
      <t>コ</t>
    </rPh>
    <phoneticPr fontId="1"/>
  </si>
  <si>
    <t xml:space="preserve">童を養育する世帯に対し、児童１人につき２万円
</t>
    <phoneticPr fontId="1"/>
  </si>
  <si>
    <t>　・給付対象人数　　　709人</t>
    <phoneticPr fontId="1"/>
  </si>
  <si>
    <t>住民票等コンビニ交付</t>
    <rPh sb="0" eb="3">
      <t>ジュウミンヒョウ</t>
    </rPh>
    <rPh sb="3" eb="4">
      <t>トウ</t>
    </rPh>
    <rPh sb="8" eb="10">
      <t>コウフ</t>
    </rPh>
    <phoneticPr fontId="1"/>
  </si>
  <si>
    <t>　 新型コロナウイルス感染症の感染拡大防止と住</t>
    <rPh sb="2" eb="4">
      <t>シンガタ</t>
    </rPh>
    <rPh sb="11" eb="14">
      <t>カンセンショウ</t>
    </rPh>
    <rPh sb="15" eb="17">
      <t>カンセン</t>
    </rPh>
    <rPh sb="17" eb="19">
      <t>カクダイ</t>
    </rPh>
    <rPh sb="19" eb="21">
      <t>ボウシ</t>
    </rPh>
    <rPh sb="22" eb="23">
      <t>ジュウ</t>
    </rPh>
    <phoneticPr fontId="1"/>
  </si>
  <si>
    <t>サービス導入事業</t>
  </si>
  <si>
    <t>民の利便性の向上のため、総務省の実証実験に参加</t>
    <phoneticPr fontId="1"/>
  </si>
  <si>
    <t>し、マイナンバーカードを活用した住民票等のコン</t>
    <phoneticPr fontId="1"/>
  </si>
  <si>
    <t>ビニ交付を実施。</t>
    <phoneticPr fontId="1"/>
  </si>
  <si>
    <t>課局名：住民課</t>
    <rPh sb="0" eb="1">
      <t>カ</t>
    </rPh>
    <rPh sb="1" eb="2">
      <t>キョク</t>
    </rPh>
    <rPh sb="2" eb="3">
      <t>メイ</t>
    </rPh>
    <rPh sb="4" eb="7">
      <t>ジュウミンカ</t>
    </rPh>
    <phoneticPr fontId="1"/>
  </si>
  <si>
    <t>課局名：健康づくり課</t>
    <rPh sb="0" eb="1">
      <t>カ</t>
    </rPh>
    <rPh sb="1" eb="2">
      <t>キョク</t>
    </rPh>
    <rPh sb="2" eb="3">
      <t>メイ</t>
    </rPh>
    <rPh sb="4" eb="6">
      <t>ケンコウ</t>
    </rPh>
    <rPh sb="9" eb="10">
      <t>カ</t>
    </rPh>
    <phoneticPr fontId="1"/>
  </si>
  <si>
    <t>新型コロナ</t>
    <rPh sb="0" eb="2">
      <t>シンガタ</t>
    </rPh>
    <phoneticPr fontId="1"/>
  </si>
  <si>
    <t>発熱外来設置事業</t>
    <rPh sb="0" eb="2">
      <t>ハツネツ</t>
    </rPh>
    <rPh sb="2" eb="4">
      <t>ガイライ</t>
    </rPh>
    <rPh sb="4" eb="6">
      <t>セッチ</t>
    </rPh>
    <rPh sb="6" eb="8">
      <t>ジギョウ</t>
    </rPh>
    <phoneticPr fontId="1"/>
  </si>
  <si>
    <t xml:space="preserve">  橿原地区新型コロナウイルス感染症外来設置</t>
    <phoneticPr fontId="1"/>
  </si>
  <si>
    <t>ウイルス感染</t>
    <rPh sb="4" eb="6">
      <t>カンセン</t>
    </rPh>
    <phoneticPr fontId="1"/>
  </si>
  <si>
    <t xml:space="preserve">           （令和2年5月開設）  受診者数  424人</t>
    <rPh sb="18" eb="20">
      <t>カイセツ</t>
    </rPh>
    <rPh sb="23" eb="25">
      <t>ジュシン</t>
    </rPh>
    <rPh sb="25" eb="26">
      <t>シャ</t>
    </rPh>
    <rPh sb="26" eb="27">
      <t>スウ</t>
    </rPh>
    <rPh sb="32" eb="33">
      <t>ニン</t>
    </rPh>
    <phoneticPr fontId="1"/>
  </si>
  <si>
    <t>症対策事業費</t>
    <rPh sb="1" eb="3">
      <t>タイサク</t>
    </rPh>
    <rPh sb="3" eb="6">
      <t>ジギョウヒ</t>
    </rPh>
    <phoneticPr fontId="1"/>
  </si>
  <si>
    <t xml:space="preserve">    運営負担金 　　　　              395,000円 </t>
    <phoneticPr fontId="1"/>
  </si>
  <si>
    <t xml:space="preserve">    業務従事者損害保険料　           178,050円</t>
    <phoneticPr fontId="1"/>
  </si>
  <si>
    <t>児童福祉支援事業</t>
    <rPh sb="0" eb="2">
      <t>ジドウ</t>
    </rPh>
    <rPh sb="2" eb="4">
      <t>フクシ</t>
    </rPh>
    <rPh sb="4" eb="6">
      <t>シエン</t>
    </rPh>
    <rPh sb="6" eb="8">
      <t>ジギョウ</t>
    </rPh>
    <phoneticPr fontId="1"/>
  </si>
  <si>
    <t xml:space="preserve">  保育園内感染を予防するため、次亜塩素酸水生成</t>
    <rPh sb="20" eb="21">
      <t>サン</t>
    </rPh>
    <phoneticPr fontId="1"/>
  </si>
  <si>
    <t>装置導入に係る補助及び感染対策の職員研修並びに</t>
    <phoneticPr fontId="1"/>
  </si>
  <si>
    <t>清掃・消毒の徹底のための超過勤務手当に係る補助</t>
    <phoneticPr fontId="1"/>
  </si>
  <si>
    <t>新型コロナウイルス</t>
    <rPh sb="0" eb="2">
      <t>シンガタ</t>
    </rPh>
    <phoneticPr fontId="1"/>
  </si>
  <si>
    <t xml:space="preserve">  システム改修や優先接種に基づく接種券印刷発送</t>
    <phoneticPr fontId="1"/>
  </si>
  <si>
    <t>予防接種事業</t>
    <rPh sb="0" eb="2">
      <t>ヨボウ</t>
    </rPh>
    <rPh sb="2" eb="4">
      <t>セッシュ</t>
    </rPh>
    <rPh sb="4" eb="6">
      <t>ジギョウ</t>
    </rPh>
    <phoneticPr fontId="1"/>
  </si>
  <si>
    <t>業務及びコールセンターの設置等を実施</t>
    <phoneticPr fontId="1"/>
  </si>
  <si>
    <t>（単位：円）</t>
    <phoneticPr fontId="1"/>
  </si>
  <si>
    <t>目　　名</t>
    <rPh sb="0" eb="1">
      <t>モク</t>
    </rPh>
    <phoneticPr fontId="1"/>
  </si>
  <si>
    <t>事　業　名</t>
  </si>
  <si>
    <t>現計予算額</t>
    <rPh sb="0" eb="1">
      <t>ウツツ</t>
    </rPh>
    <rPh sb="1" eb="2">
      <t>ケイ</t>
    </rPh>
    <rPh sb="2" eb="3">
      <t>ヨ</t>
    </rPh>
    <rPh sb="3" eb="4">
      <t>サン</t>
    </rPh>
    <rPh sb="4" eb="5">
      <t>ガク</t>
    </rPh>
    <phoneticPr fontId="1"/>
  </si>
  <si>
    <t>決算額</t>
    <rPh sb="0" eb="3">
      <t>ケッサンガク</t>
    </rPh>
    <phoneticPr fontId="1"/>
  </si>
  <si>
    <t>財　　源</t>
  </si>
  <si>
    <t>内　　訳</t>
  </si>
  <si>
    <t>施策の内容及び事業の概要</t>
  </si>
  <si>
    <t>国庫支出金</t>
  </si>
  <si>
    <t>県支出金</t>
  </si>
  <si>
    <t>村　　債</t>
  </si>
  <si>
    <t>その他財源</t>
  </si>
  <si>
    <t>一般財源</t>
  </si>
  <si>
    <t>【　会計名：国民健康保険特別会計(診療施設勘定)　】</t>
  </si>
  <si>
    <t>診療施設運営事業</t>
    <rPh sb="0" eb="2">
      <t>シンリョウ</t>
    </rPh>
    <rPh sb="2" eb="4">
      <t>シセツ</t>
    </rPh>
    <rPh sb="4" eb="6">
      <t>ウンエイ</t>
    </rPh>
    <rPh sb="6" eb="8">
      <t>ジギョウ</t>
    </rPh>
    <phoneticPr fontId="1"/>
  </si>
  <si>
    <t xml:space="preserve">  臨時外来の整備、電子カルテ、携帯エコー、</t>
    <phoneticPr fontId="1"/>
  </si>
  <si>
    <t>ルス感染症対策</t>
    <rPh sb="2" eb="5">
      <t>カンセンショウ</t>
    </rPh>
    <rPh sb="5" eb="7">
      <t>タイサク</t>
    </rPh>
    <phoneticPr fontId="1"/>
  </si>
  <si>
    <t>サーモグラフィ等を購入しPCR検査を実施でき</t>
    <phoneticPr fontId="1"/>
  </si>
  <si>
    <t>る発熱外来認定医療機関の設置を行った。</t>
    <phoneticPr fontId="1"/>
  </si>
  <si>
    <t>（令和2年7月27日開所）</t>
    <rPh sb="1" eb="3">
      <t>レイワ</t>
    </rPh>
    <rPh sb="4" eb="5">
      <t>ネン</t>
    </rPh>
    <rPh sb="6" eb="7">
      <t>ガツ</t>
    </rPh>
    <rPh sb="9" eb="10">
      <t>ヒ</t>
    </rPh>
    <rPh sb="10" eb="12">
      <t>カイショ</t>
    </rPh>
    <phoneticPr fontId="1"/>
  </si>
  <si>
    <t>課局名：教育課</t>
    <rPh sb="0" eb="1">
      <t>カ</t>
    </rPh>
    <rPh sb="1" eb="2">
      <t>キョク</t>
    </rPh>
    <rPh sb="2" eb="3">
      <t>メイ</t>
    </rPh>
    <rPh sb="4" eb="7">
      <t>キョウイクカ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</si>
  <si>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</si>
  <si>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施　策　の　内　容　及　び　成　果</t>
    <rPh sb="0" eb="1">
      <t>ホドコ</t>
    </rPh>
    <rPh sb="2" eb="3">
      <t>サク</t>
    </rPh>
    <rPh sb="6" eb="7">
      <t>ウチ</t>
    </rPh>
    <rPh sb="8" eb="9">
      <t>カタチ</t>
    </rPh>
    <rPh sb="10" eb="11">
      <t>オヨ</t>
    </rPh>
    <rPh sb="14" eb="15">
      <t>シゲル</t>
    </rPh>
    <rPh sb="16" eb="17">
      <t>カ</t>
    </rPh>
    <phoneticPr fontId="1"/>
  </si>
  <si>
    <t>学校感染予防対策事業</t>
    <rPh sb="0" eb="2">
      <t>ガッコウ</t>
    </rPh>
    <rPh sb="2" eb="3">
      <t>カン</t>
    </rPh>
    <rPh sb="4" eb="6">
      <t>ヨボウ</t>
    </rPh>
    <phoneticPr fontId="1"/>
  </si>
  <si>
    <t>　 新型コロナウイルスの学校感染予防対策として、</t>
    <rPh sb="2" eb="4">
      <t>シンガタ</t>
    </rPh>
    <rPh sb="12" eb="14">
      <t>ガッコウ</t>
    </rPh>
    <rPh sb="14" eb="16">
      <t>カンセン</t>
    </rPh>
    <rPh sb="16" eb="18">
      <t>ヨボウ</t>
    </rPh>
    <rPh sb="18" eb="20">
      <t>タイサク</t>
    </rPh>
    <phoneticPr fontId="1"/>
  </si>
  <si>
    <t>消毒液の購入や空気清浄機・サーモグラフィー等の機</t>
    <rPh sb="1" eb="2">
      <t>ドク</t>
    </rPh>
    <rPh sb="2" eb="3">
      <t>エキ</t>
    </rPh>
    <rPh sb="4" eb="6">
      <t>コウニュウ</t>
    </rPh>
    <rPh sb="7" eb="9">
      <t>クウキ</t>
    </rPh>
    <rPh sb="9" eb="12">
      <t>セイジョウキ</t>
    </rPh>
    <rPh sb="21" eb="22">
      <t>トウ</t>
    </rPh>
    <rPh sb="23" eb="24">
      <t>キ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</si>
  <si>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</si>
  <si>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</si>
  <si>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中央公民館改修事業</t>
    <rPh sb="0" eb="2">
      <t>チュウオウ</t>
    </rPh>
    <rPh sb="2" eb="5">
      <t>コウミンカン</t>
    </rPh>
    <rPh sb="5" eb="7">
      <t>カイシュウ</t>
    </rPh>
    <rPh sb="7" eb="9">
      <t>ジギョウ</t>
    </rPh>
    <phoneticPr fontId="1"/>
  </si>
  <si>
    <t>　中央公民館ホールの耐震化を行い、新型コロナウイ</t>
    <rPh sb="1" eb="3">
      <t>チュウオウ</t>
    </rPh>
    <rPh sb="3" eb="6">
      <t>コウミンカン</t>
    </rPh>
    <rPh sb="10" eb="13">
      <t>タイシンカ</t>
    </rPh>
    <rPh sb="14" eb="15">
      <t>オコナ</t>
    </rPh>
    <rPh sb="17" eb="19">
      <t>シンガタ</t>
    </rPh>
    <phoneticPr fontId="1"/>
  </si>
  <si>
    <t>ルス感染症に対応した災害時避難所の増床を図る。</t>
    <rPh sb="2" eb="5">
      <t>カンセンショウ</t>
    </rPh>
    <rPh sb="6" eb="8">
      <t>タイオウ</t>
    </rPh>
    <rPh sb="10" eb="13">
      <t>サイガイジ</t>
    </rPh>
    <rPh sb="13" eb="16">
      <t>ヒナンショ</t>
    </rPh>
    <rPh sb="17" eb="19">
      <t>ゾウショウ</t>
    </rPh>
    <rPh sb="20" eb="21">
      <t>ハカ</t>
    </rPh>
    <phoneticPr fontId="1"/>
  </si>
  <si>
    <t>　・中央公民館改修工事設計委託</t>
    <rPh sb="2" eb="4">
      <t>チュウオウ</t>
    </rPh>
    <rPh sb="4" eb="7">
      <t>コウミンカン</t>
    </rPh>
    <rPh sb="7" eb="9">
      <t>カイシュウ</t>
    </rPh>
    <rPh sb="9" eb="11">
      <t>コウジ</t>
    </rPh>
    <rPh sb="11" eb="13">
      <t>セッケイ</t>
    </rPh>
    <rPh sb="13" eb="15">
      <t>イタク</t>
    </rPh>
    <phoneticPr fontId="1"/>
  </si>
  <si>
    <t>【翌年度繰越額　 　45,100千円】</t>
    <phoneticPr fontId="1"/>
  </si>
  <si>
    <t>新型コロナウイ</t>
    <phoneticPr fontId="1"/>
  </si>
  <si>
    <t xml:space="preserve">事業費 </t>
    <phoneticPr fontId="1"/>
  </si>
  <si>
    <t>感染症拡大予防物品供</t>
    <rPh sb="0" eb="3">
      <t>カンセンショウ</t>
    </rPh>
    <rPh sb="3" eb="5">
      <t>カクダイ</t>
    </rPh>
    <rPh sb="5" eb="7">
      <t>ヨボウ</t>
    </rPh>
    <rPh sb="7" eb="9">
      <t>ブッピン</t>
    </rPh>
    <rPh sb="9" eb="10">
      <t>トモ</t>
    </rPh>
    <phoneticPr fontId="1"/>
  </si>
  <si>
    <t>給事業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</si>
  <si>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</si>
  <si>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</si>
  <si>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</si>
  <si>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</si>
  <si>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</si>
  <si>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</si>
  <si>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</si>
  <si>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</si>
  <si>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</si>
  <si>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</si>
  <si>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【　会計名：飲料水供給施設事業特別会計　】</t>
    <rPh sb="2" eb="4">
      <t>カイケイ</t>
    </rPh>
    <rPh sb="4" eb="5">
      <t>メイ</t>
    </rPh>
    <rPh sb="6" eb="9">
      <t>インリョウスイ</t>
    </rPh>
    <rPh sb="9" eb="11">
      <t>キョウキュウ</t>
    </rPh>
    <rPh sb="11" eb="13">
      <t>シセツ</t>
    </rPh>
    <rPh sb="13" eb="15">
      <t>ジギョウ</t>
    </rPh>
    <rPh sb="15" eb="17">
      <t>トクベツ</t>
    </rPh>
    <rPh sb="17" eb="19">
      <t>カイケイ</t>
    </rPh>
    <phoneticPr fontId="1"/>
  </si>
  <si>
    <t>課局名：地域づくり課</t>
    <rPh sb="0" eb="1">
      <t>カ</t>
    </rPh>
    <rPh sb="1" eb="2">
      <t>キョク</t>
    </rPh>
    <rPh sb="2" eb="3">
      <t>メイ</t>
    </rPh>
    <rPh sb="4" eb="6">
      <t>チイキ</t>
    </rPh>
    <rPh sb="9" eb="10">
      <t>カ</t>
    </rPh>
    <phoneticPr fontId="1"/>
  </si>
  <si>
    <t>飲料水供給施設</t>
    <rPh sb="0" eb="3">
      <t>インリョウスイ</t>
    </rPh>
    <rPh sb="3" eb="5">
      <t>キョウキュウ</t>
    </rPh>
    <phoneticPr fontId="1"/>
  </si>
  <si>
    <t xml:space="preserve">水道基本料金
</t>
    <rPh sb="0" eb="2">
      <t>スイドウ</t>
    </rPh>
    <rPh sb="2" eb="4">
      <t>キホン</t>
    </rPh>
    <rPh sb="4" eb="6">
      <t>リョウキン</t>
    </rPh>
    <phoneticPr fontId="1"/>
  </si>
  <si>
    <t>　　令和2年6月7月分の基本料金の減免措置を実施</t>
    <rPh sb="2" eb="4">
      <t>レイワ</t>
    </rPh>
    <rPh sb="5" eb="6">
      <t>ネン</t>
    </rPh>
    <rPh sb="7" eb="8">
      <t>ガツ</t>
    </rPh>
    <rPh sb="9" eb="11">
      <t>ガツブン</t>
    </rPh>
    <rPh sb="12" eb="14">
      <t>キホン</t>
    </rPh>
    <rPh sb="14" eb="16">
      <t>リョウキン</t>
    </rPh>
    <rPh sb="17" eb="19">
      <t>ゲンメン</t>
    </rPh>
    <rPh sb="19" eb="21">
      <t>ソチ</t>
    </rPh>
    <rPh sb="22" eb="24">
      <t>ジッシ</t>
    </rPh>
    <phoneticPr fontId="1"/>
  </si>
  <si>
    <t>管理費</t>
  </si>
  <si>
    <t>減免事業</t>
  </si>
  <si>
    <t>　20mm以下は全額、25mm以上については5,440円</t>
    <rPh sb="5" eb="7">
      <t>イカ</t>
    </rPh>
    <rPh sb="8" eb="10">
      <t>ゼンガク</t>
    </rPh>
    <rPh sb="15" eb="17">
      <t>イジョウ</t>
    </rPh>
    <rPh sb="27" eb="28">
      <t>エン</t>
    </rPh>
    <phoneticPr fontId="1"/>
  </si>
  <si>
    <t>　(税抜）を減免。25mm以上は官公庁を除く。</t>
    <rPh sb="2" eb="4">
      <t>ゼイヌキ</t>
    </rPh>
    <rPh sb="6" eb="8">
      <t>ゲンメン</t>
    </rPh>
    <rPh sb="13" eb="15">
      <t>イジョウ</t>
    </rPh>
    <rPh sb="16" eb="19">
      <t>カンコウチョウ</t>
    </rPh>
    <rPh sb="20" eb="21">
      <t>ノゾ</t>
    </rPh>
    <phoneticPr fontId="1"/>
  </si>
  <si>
    <t>　　　　口径　　　件数　　 　減免額</t>
    <rPh sb="4" eb="6">
      <t>コウケイ</t>
    </rPh>
    <rPh sb="9" eb="11">
      <t>ケンスウ</t>
    </rPh>
    <rPh sb="15" eb="17">
      <t>ゲンメン</t>
    </rPh>
    <rPh sb="17" eb="18">
      <t>ガク</t>
    </rPh>
    <phoneticPr fontId="1"/>
  </si>
  <si>
    <t>　　　　13mm　　　46件　　　180,100円</t>
    <rPh sb="13" eb="14">
      <t>ケン</t>
    </rPh>
    <rPh sb="24" eb="25">
      <t>エン</t>
    </rPh>
    <phoneticPr fontId="1"/>
  </si>
  <si>
    <t xml:space="preserve">        20mm       1件　　　　5,980円</t>
    <rPh sb="20" eb="21">
      <t>ケン</t>
    </rPh>
    <rPh sb="30" eb="31">
      <t>エン</t>
    </rPh>
    <phoneticPr fontId="1"/>
  </si>
  <si>
    <t>　　　　合計　　　47件　　　186,080円</t>
    <rPh sb="4" eb="6">
      <t>ゴウケイ</t>
    </rPh>
    <rPh sb="11" eb="12">
      <t>ケン</t>
    </rPh>
    <rPh sb="22" eb="23">
      <t>エン</t>
    </rPh>
    <phoneticPr fontId="1"/>
  </si>
  <si>
    <t>【　会計名：水道事業会計　】</t>
    <rPh sb="2" eb="4">
      <t>カイケイ</t>
    </rPh>
    <rPh sb="4" eb="5">
      <t>メイ</t>
    </rPh>
    <rPh sb="6" eb="8">
      <t>スイドウ</t>
    </rPh>
    <rPh sb="8" eb="10">
      <t>ジギョウ</t>
    </rPh>
    <rPh sb="10" eb="12">
      <t>カイケイ</t>
    </rPh>
    <phoneticPr fontId="1"/>
  </si>
  <si>
    <t>内訳</t>
    <rPh sb="0" eb="2">
      <t>ウチワケ</t>
    </rPh>
    <phoneticPr fontId="1"/>
  </si>
  <si>
    <t>収益的事業</t>
    <phoneticPr fontId="1"/>
  </si>
  <si>
    <t xml:space="preserve">水道基本料金
</t>
    <phoneticPr fontId="1"/>
  </si>
  <si>
    <t>　　20mm以下は全額、25mm以上については5,440円</t>
    <rPh sb="6" eb="8">
      <t>イカ</t>
    </rPh>
    <rPh sb="9" eb="11">
      <t>ゼンガク</t>
    </rPh>
    <rPh sb="16" eb="18">
      <t>イジョウ</t>
    </rPh>
    <rPh sb="28" eb="29">
      <t>エン</t>
    </rPh>
    <phoneticPr fontId="1"/>
  </si>
  <si>
    <t>　　(税抜）を減免。25mm以上は官公庁を除く。</t>
    <rPh sb="3" eb="5">
      <t>ゼイヌキ</t>
    </rPh>
    <rPh sb="7" eb="9">
      <t>ゲンメン</t>
    </rPh>
    <rPh sb="14" eb="16">
      <t>イジョウ</t>
    </rPh>
    <rPh sb="17" eb="20">
      <t>カンコウチョウ</t>
    </rPh>
    <rPh sb="21" eb="22">
      <t>ノゾ</t>
    </rPh>
    <phoneticPr fontId="1"/>
  </si>
  <si>
    <t>　　　　口径　　　 件数　　 　   減免額</t>
    <rPh sb="4" eb="6">
      <t>コウケイ</t>
    </rPh>
    <rPh sb="10" eb="12">
      <t>ケンスウ</t>
    </rPh>
    <rPh sb="19" eb="21">
      <t>ゲンメン</t>
    </rPh>
    <rPh sb="21" eb="22">
      <t>ガク</t>
    </rPh>
    <phoneticPr fontId="1"/>
  </si>
  <si>
    <t>　　　　13mm　　　1,568件　　　6,112,035円</t>
    <rPh sb="16" eb="17">
      <t>ケン</t>
    </rPh>
    <rPh sb="29" eb="30">
      <t>エン</t>
    </rPh>
    <phoneticPr fontId="1"/>
  </si>
  <si>
    <t xml:space="preserve">        20mm        540件　　　3,219,305円</t>
    <rPh sb="23" eb="24">
      <t>ケン</t>
    </rPh>
    <rPh sb="36" eb="37">
      <t>エン</t>
    </rPh>
    <phoneticPr fontId="1"/>
  </si>
  <si>
    <t xml:space="preserve">        25mm         20件　　　　119,685円</t>
    <rPh sb="23" eb="24">
      <t>ケン</t>
    </rPh>
    <rPh sb="35" eb="36">
      <t>エン</t>
    </rPh>
    <phoneticPr fontId="1"/>
  </si>
  <si>
    <t xml:space="preserve">        40mm         11件　　　　 65,825円</t>
    <rPh sb="23" eb="24">
      <t>ケン</t>
    </rPh>
    <rPh sb="35" eb="36">
      <t>エン</t>
    </rPh>
    <phoneticPr fontId="1"/>
  </si>
  <si>
    <t xml:space="preserve">        50mm          2件　　　　 11,970円</t>
    <rPh sb="23" eb="24">
      <t>ケン</t>
    </rPh>
    <rPh sb="35" eb="36">
      <t>エン</t>
    </rPh>
    <phoneticPr fontId="1"/>
  </si>
  <si>
    <t>　　　　合計　　　2,141件　　　9,528,820円</t>
    <rPh sb="4" eb="6">
      <t>ゴウケイ</t>
    </rPh>
    <rPh sb="14" eb="15">
      <t>ケン</t>
    </rPh>
    <rPh sb="27" eb="28">
      <t>エン</t>
    </rPh>
    <phoneticPr fontId="1"/>
  </si>
  <si>
    <t>　・料金システム改修費　　　　996,600円</t>
    <rPh sb="2" eb="4">
      <t>リョウキン</t>
    </rPh>
    <rPh sb="8" eb="11">
      <t>カイシュウヒ</t>
    </rPh>
    <rPh sb="22" eb="23">
      <t>エン</t>
    </rPh>
    <phoneticPr fontId="1"/>
  </si>
  <si>
    <t>１１</t>
    <phoneticPr fontId="1"/>
  </si>
  <si>
    <t>１２</t>
    <phoneticPr fontId="1"/>
  </si>
  <si>
    <t>新型コロナウイルス感染症対策事業</t>
    <rPh sb="0" eb="2">
      <t>シンガタ</t>
    </rPh>
    <rPh sb="9" eb="11">
      <t>カンセン</t>
    </rPh>
    <rPh sb="11" eb="12">
      <t>ショウ</t>
    </rPh>
    <rPh sb="12" eb="14">
      <t>タイサク</t>
    </rPh>
    <rPh sb="14" eb="16">
      <t>ジギョウ</t>
    </rPh>
    <phoneticPr fontId="1"/>
  </si>
  <si>
    <t>（再掲）</t>
    <rPh sb="1" eb="3">
      <t>サイケイ</t>
    </rPh>
    <phoneticPr fontId="1"/>
  </si>
  <si>
    <t>　 新型コロナウイルス感染症拡大防止に向けた緊急</t>
  </si>
  <si>
    <t>事態宣言により、売上げ等に大きく影響を受けている</t>
  </si>
  <si>
    <t>村内事業者（個人事業主を含む）に向けた支援。</t>
  </si>
  <si>
    <t>　　　　　　　　　　　　　　10～40万円　　150件</t>
  </si>
  <si>
    <t>　　　　　　　　　　　　　　一律25万円　　　6件</t>
  </si>
  <si>
    <t>　③雇用調整助成金を活用し、従業員の雇用維持に
　</t>
  </si>
  <si>
    <t>　努める事業者　　　　　　　一律10万円　 　15件</t>
  </si>
  <si>
    <t>　 経営革新や強靱な経営計画策定など、コロナウイ</t>
  </si>
  <si>
    <t>経営基盤強化にむけた支援を実施。</t>
    <rPh sb="0" eb="2">
      <t>ケイエイ</t>
    </rPh>
    <phoneticPr fontId="1"/>
  </si>
  <si>
    <t>　・商工事業者経営基盤強化推進事業</t>
  </si>
  <si>
    <t>ルス感染症の状況変化に対応した経営を実践できる</t>
    <rPh sb="11" eb="13">
      <t>タイオウ</t>
    </rPh>
    <phoneticPr fontId="1"/>
  </si>
  <si>
    <t>　・地域と農業委員会による推奨作物の実証圃</t>
  </si>
  <si>
    <t xml:space="preserve">　・新規就農者の受入体制に係る周知・啓発 </t>
    <rPh sb="2" eb="4">
      <t>シンキ</t>
    </rPh>
    <rPh sb="4" eb="7">
      <t>シュウノウシャ</t>
    </rPh>
    <rPh sb="13" eb="14">
      <t>カカ</t>
    </rPh>
    <rPh sb="18" eb="20">
      <t>ケイハツ</t>
    </rPh>
    <phoneticPr fontId="1"/>
  </si>
  <si>
    <r>
      <t>　 コロナ後の田園回帰ニーズに対して、</t>
    </r>
    <r>
      <rPr>
        <sz val="12"/>
        <rFont val="ＭＳ 明朝"/>
        <family val="1"/>
        <charset val="128"/>
      </rPr>
      <t>三密回避を</t>
    </r>
    <rPh sb="19" eb="20">
      <t>サン</t>
    </rPh>
    <rPh sb="20" eb="21">
      <t>ヒソカ</t>
    </rPh>
    <rPh sb="21" eb="23">
      <t>カイヒ</t>
    </rPh>
    <phoneticPr fontId="1"/>
  </si>
  <si>
    <r>
      <t>おける</t>
    </r>
    <r>
      <rPr>
        <sz val="12"/>
        <rFont val="ＭＳ 明朝"/>
        <family val="1"/>
        <charset val="128"/>
      </rPr>
      <t>新規就農者の受入体制の周知・啓発を実施。</t>
    </r>
    <rPh sb="3" eb="5">
      <t>シンキ</t>
    </rPh>
    <rPh sb="5" eb="8">
      <t>シュウノウシャ</t>
    </rPh>
    <rPh sb="9" eb="11">
      <t>ウケイレ</t>
    </rPh>
    <rPh sb="11" eb="13">
      <t>タイセイ</t>
    </rPh>
    <rPh sb="14" eb="16">
      <t>シュウチ</t>
    </rPh>
    <rPh sb="17" eb="19">
      <t>ケイハツ</t>
    </rPh>
    <rPh sb="20" eb="22">
      <t>ジッシ</t>
    </rPh>
    <phoneticPr fontId="1"/>
  </si>
  <si>
    <t xml:space="preserve">　 反転攻勢期（コロナ収束期）に向け、景観保全が  </t>
  </si>
  <si>
    <t>重要とされる棚田地区の耕作放棄地を解消し、宅配事</t>
  </si>
  <si>
    <t>業の充実を図る作付けの実施。また、林縁部の耕作放</t>
  </si>
  <si>
    <t>棄地において里山整備を実施。</t>
  </si>
  <si>
    <t xml:space="preserve">　・耕作放棄地解消  1.3ha                    </t>
  </si>
  <si>
    <t xml:space="preserve">　・里山整備        1.1ha </t>
  </si>
  <si>
    <t>　 コロナ後の観光入込客数の回復、地域内消費の増</t>
  </si>
  <si>
    <t>強を図るため、新たな土産品開発を実施。</t>
  </si>
  <si>
    <t>た飛鳥ファンづくりから誘客促進に向けた情報発信等</t>
  </si>
  <si>
    <r>
      <t>を現地大手旅行会社</t>
    </r>
    <r>
      <rPr>
        <sz val="12"/>
        <rFont val="ＭＳ 明朝"/>
        <family val="1"/>
        <charset val="128"/>
      </rPr>
      <t>等と連携して実施。</t>
    </r>
    <rPh sb="9" eb="10">
      <t>トウ</t>
    </rPh>
    <phoneticPr fontId="1"/>
  </si>
  <si>
    <t xml:space="preserve"> 　宿泊事業者において、既存のサービス拡充に加</t>
  </si>
  <si>
    <t>え、新たなターゲットに対する宿泊プログラムの造成</t>
  </si>
  <si>
    <t>や施設機能向上の取り組みへの支援。</t>
  </si>
  <si>
    <t>　・プログラム造成に向けたマネジメント、企画調</t>
  </si>
  <si>
    <t>　　整、人材育成セミナーの開催</t>
  </si>
  <si>
    <t>　・宿泊施設におけるコロナ対策改修等への支援　　</t>
  </si>
  <si>
    <t>12施設</t>
    <rPh sb="2" eb="4">
      <t>シセツ</t>
    </rPh>
    <phoneticPr fontId="1"/>
  </si>
  <si>
    <t xml:space="preserve">  非接触型トイレ・洗面・照明非接触改修工事設計費用や換気設備改修工事、除菌機購入など接種会場の環境整備を実施</t>
    <rPh sb="2" eb="5">
      <t>ヒセッショク</t>
    </rPh>
    <rPh sb="5" eb="6">
      <t>ガタ</t>
    </rPh>
    <rPh sb="10" eb="12">
      <t>センメン</t>
    </rPh>
    <rPh sb="13" eb="15">
      <t>ショウメイ</t>
    </rPh>
    <rPh sb="15" eb="18">
      <t>ヒセッショク</t>
    </rPh>
    <rPh sb="18" eb="20">
      <t>カイシュウ</t>
    </rPh>
    <rPh sb="20" eb="22">
      <t>コウジ</t>
    </rPh>
    <rPh sb="22" eb="24">
      <t>セッケイ</t>
    </rPh>
    <rPh sb="24" eb="26">
      <t>ヒヨウ</t>
    </rPh>
    <rPh sb="27" eb="29">
      <t>カンキ</t>
    </rPh>
    <rPh sb="29" eb="31">
      <t>セツビ</t>
    </rPh>
    <rPh sb="31" eb="33">
      <t>カイシュウ</t>
    </rPh>
    <rPh sb="33" eb="35">
      <t>コウジ</t>
    </rPh>
    <rPh sb="36" eb="38">
      <t>ジョキン</t>
    </rPh>
    <rPh sb="38" eb="39">
      <t>キ</t>
    </rPh>
    <rPh sb="39" eb="41">
      <t>コウニュウ</t>
    </rPh>
    <rPh sb="43" eb="45">
      <t>セッシュ</t>
    </rPh>
    <rPh sb="45" eb="47">
      <t>カイジョウ</t>
    </rPh>
    <rPh sb="48" eb="50">
      <t>カンキョウ</t>
    </rPh>
    <rPh sb="50" eb="52">
      <t>セイビ</t>
    </rPh>
    <rPh sb="53" eb="55">
      <t>ジッシ</t>
    </rPh>
    <phoneticPr fontId="1"/>
  </si>
  <si>
    <t>ワクチン接種会場</t>
    <rPh sb="4" eb="6">
      <t>セッシュ</t>
    </rPh>
    <rPh sb="6" eb="8">
      <t>カイジョウ</t>
    </rPh>
    <phoneticPr fontId="1"/>
  </si>
  <si>
    <t>環境整備事業</t>
    <rPh sb="0" eb="6">
      <t>カンキョウセイビジギョウ</t>
    </rPh>
    <phoneticPr fontId="1"/>
  </si>
  <si>
    <t>【翌年度繰越額　 　16,730千円】</t>
    <phoneticPr fontId="1"/>
  </si>
  <si>
    <t>新型コロナウ</t>
  </si>
  <si>
    <t>イルス感染症</t>
  </si>
  <si>
    <t>対策事業費</t>
  </si>
  <si>
    <t xml:space="preserve">
　</t>
    <phoneticPr fontId="1"/>
  </si>
  <si>
    <t>特別定額給付</t>
    <rPh sb="0" eb="2">
      <t>トクベツ</t>
    </rPh>
    <rPh sb="2" eb="4">
      <t>テイガク</t>
    </rPh>
    <rPh sb="4" eb="6">
      <t>キュウフ</t>
    </rPh>
    <phoneticPr fontId="1"/>
  </si>
  <si>
    <t>特別定額給付金給付</t>
    <phoneticPr fontId="1"/>
  </si>
  <si>
    <t>　 新型コロナウイルス感染症による経済的影響へ</t>
    <phoneticPr fontId="1"/>
  </si>
  <si>
    <t>金給付事業費</t>
    <phoneticPr fontId="1"/>
  </si>
  <si>
    <t>の緊急対策として、住民基本台帳に記録されている</t>
    <phoneticPr fontId="1"/>
  </si>
  <si>
    <t>方１人につき10万円を給付。</t>
    <phoneticPr fontId="1"/>
  </si>
  <si>
    <t>　・給付対象人数　　5,510人</t>
    <phoneticPr fontId="1"/>
  </si>
  <si>
    <t>を給付。　</t>
    <phoneticPr fontId="1"/>
  </si>
  <si>
    <t>器の購入を行った。</t>
    <rPh sb="2" eb="4">
      <t>コウニュウ</t>
    </rPh>
    <rPh sb="5" eb="6">
      <t>オコナ</t>
    </rPh>
    <phoneticPr fontId="1"/>
  </si>
  <si>
    <t>意識した小面積実証圃場の実施及び情報サイトに</t>
    <rPh sb="0" eb="2">
      <t>イシキ</t>
    </rPh>
    <rPh sb="4" eb="5">
      <t>ショウ</t>
    </rPh>
    <rPh sb="9" eb="11">
      <t>ホジョウ</t>
    </rPh>
    <rPh sb="12" eb="14">
      <t>ジッシ</t>
    </rPh>
    <rPh sb="14" eb="15">
      <t>オヨ</t>
    </rPh>
    <phoneticPr fontId="1"/>
  </si>
  <si>
    <t>来訪者を獲得していくため、台湾をターゲットとし</t>
    <phoneticPr fontId="1"/>
  </si>
  <si>
    <t xml:space="preserve">新型コロナウイルス感染症対策事業費 </t>
    <phoneticPr fontId="1"/>
  </si>
  <si>
    <t>防災情報発信事業</t>
    <rPh sb="0" eb="2">
      <t>ボウサイ</t>
    </rPh>
    <rPh sb="2" eb="4">
      <t>ジョウホウ</t>
    </rPh>
    <rPh sb="4" eb="6">
      <t>ハッシン</t>
    </rPh>
    <rPh sb="6" eb="8">
      <t>ジギョウ</t>
    </rPh>
    <phoneticPr fontId="1"/>
  </si>
  <si>
    <t>　外出時においても地域内防災情報を受信可能な</t>
    <rPh sb="1" eb="4">
      <t>ガイシュツジ</t>
    </rPh>
    <rPh sb="9" eb="11">
      <t>チイキ</t>
    </rPh>
    <rPh sb="11" eb="12">
      <t>ナイ</t>
    </rPh>
    <rPh sb="12" eb="14">
      <t>ボウサイ</t>
    </rPh>
    <rPh sb="14" eb="16">
      <t>ジョウホウ</t>
    </rPh>
    <rPh sb="17" eb="19">
      <t>ジュシン</t>
    </rPh>
    <rPh sb="19" eb="21">
      <t>カノウ</t>
    </rPh>
    <phoneticPr fontId="1"/>
  </si>
  <si>
    <t>防災情報メールとLINEのサービスを導入。</t>
    <rPh sb="0" eb="2">
      <t>ボウサイ</t>
    </rPh>
    <rPh sb="2" eb="4">
      <t>ジョウホウ</t>
    </rPh>
    <rPh sb="18" eb="20">
      <t>ドウニュウ</t>
    </rPh>
    <phoneticPr fontId="1"/>
  </si>
  <si>
    <t>健康対策費</t>
    <phoneticPr fontId="1"/>
  </si>
  <si>
    <t>子育て世帯への臨時特</t>
    <rPh sb="0" eb="2">
      <t>コソダ</t>
    </rPh>
    <rPh sb="3" eb="5">
      <t>セタイ</t>
    </rPh>
    <rPh sb="7" eb="9">
      <t>リンジ</t>
    </rPh>
    <rPh sb="9" eb="10">
      <t>トク</t>
    </rPh>
    <phoneticPr fontId="1"/>
  </si>
  <si>
    <t>　 児童手当の受給世帯に対し、児童１人につき１</t>
    <rPh sb="2" eb="4">
      <t>ジドウ</t>
    </rPh>
    <rPh sb="4" eb="6">
      <t>テアテ</t>
    </rPh>
    <rPh sb="7" eb="9">
      <t>ジュキュウ</t>
    </rPh>
    <rPh sb="9" eb="11">
      <t>セタイ</t>
    </rPh>
    <rPh sb="12" eb="13">
      <t>タイ</t>
    </rPh>
    <rPh sb="15" eb="17">
      <t>ジドウ</t>
    </rPh>
    <rPh sb="17" eb="19">
      <t>ヒトリ</t>
    </rPh>
    <phoneticPr fontId="1"/>
  </si>
  <si>
    <t>別給付金給付事業</t>
    <phoneticPr fontId="1"/>
  </si>
  <si>
    <t>万円を給付</t>
  </si>
  <si>
    <t>　・給付対象人数　583人</t>
  </si>
  <si>
    <t>子ども対策費</t>
    <phoneticPr fontId="1"/>
  </si>
  <si>
    <t>　①持続化給付金を受給した事業者減収金額に応じ</t>
    <phoneticPr fontId="1"/>
  </si>
  <si>
    <t xml:space="preserve">　②令和２年１月以降に開業し実店舗を有する事業者
</t>
    <phoneticPr fontId="1"/>
  </si>
  <si>
    <t>課局名：議会事務局</t>
    <rPh sb="0" eb="1">
      <t>カ</t>
    </rPh>
    <rPh sb="1" eb="2">
      <t>キョク</t>
    </rPh>
    <rPh sb="2" eb="3">
      <t>メイ</t>
    </rPh>
    <rPh sb="4" eb="6">
      <t>ギカイ</t>
    </rPh>
    <rPh sb="6" eb="9">
      <t>ジムキョク</t>
    </rPh>
    <phoneticPr fontId="1"/>
  </si>
  <si>
    <t>会議用マイク設備整</t>
    <rPh sb="0" eb="3">
      <t>カイギヨウ</t>
    </rPh>
    <rPh sb="6" eb="8">
      <t>セツビ</t>
    </rPh>
    <rPh sb="8" eb="9">
      <t>セイ</t>
    </rPh>
    <phoneticPr fontId="2"/>
  </si>
  <si>
    <t>備事業</t>
  </si>
  <si>
    <t>マイク設備等の会議用音響システムを導入。</t>
    <rPh sb="3" eb="5">
      <t>セツビ</t>
    </rPh>
    <rPh sb="5" eb="6">
      <t>トウ</t>
    </rPh>
    <rPh sb="7" eb="10">
      <t>カイギヨウ</t>
    </rPh>
    <rPh sb="10" eb="12">
      <t>オンキョウ</t>
    </rPh>
    <rPh sb="17" eb="19">
      <t>ドウニュウ</t>
    </rPh>
    <phoneticPr fontId="2"/>
  </si>
  <si>
    <t>　　新型コロナウイルスの感染拡大を防止するため、</t>
    <rPh sb="2" eb="4">
      <t>シンガタ</t>
    </rPh>
    <rPh sb="12" eb="14">
      <t>カンセン</t>
    </rPh>
    <rPh sb="14" eb="16">
      <t>カクダイ</t>
    </rPh>
    <rPh sb="17" eb="19">
      <t>ボウシ</t>
    </rPh>
    <phoneticPr fontId="2"/>
  </si>
  <si>
    <t>・除菌剤、運転手マスクの支援</t>
    <phoneticPr fontId="1"/>
  </si>
  <si>
    <t>・金かめ乗合交通買い物支援</t>
    <phoneticPr fontId="1"/>
  </si>
  <si>
    <t>・赤かめ運賃支援</t>
    <rPh sb="1" eb="2">
      <t>アカ</t>
    </rPh>
    <phoneticPr fontId="1"/>
  </si>
  <si>
    <t>・１日及び２日フリー乗車券の作成及び割引販売</t>
    <phoneticPr fontId="1"/>
  </si>
  <si>
    <t>でも安定した雇用機会創出の支援を実施。</t>
    <rPh sb="13" eb="15">
      <t>シエン</t>
    </rPh>
    <rPh sb="16" eb="18">
      <t>ジッシ</t>
    </rPh>
    <phoneticPr fontId="1"/>
  </si>
  <si>
    <t>　　村内を運行する路線バス及びタクシー車内での感</t>
    <phoneticPr fontId="1"/>
  </si>
  <si>
    <t>　　特定地域づくり事業協同組合を設立し、コロナ禍</t>
    <phoneticPr fontId="1"/>
  </si>
  <si>
    <t>・気象情報の新基準及び新型コロナウイルス感染症に</t>
    <phoneticPr fontId="1"/>
  </si>
  <si>
    <t>対応した避難、被災者支援に関する見直しを行った。</t>
    <phoneticPr fontId="1"/>
  </si>
  <si>
    <t>・光ケーブル網の敷設負担金</t>
    <rPh sb="8" eb="9">
      <t>シキ</t>
    </rPh>
    <rPh sb="10" eb="13">
      <t>フタンキン</t>
    </rPh>
    <phoneticPr fontId="1"/>
  </si>
  <si>
    <t xml:space="preserve">事業費 </t>
    <phoneticPr fontId="1"/>
  </si>
  <si>
    <t>務</t>
    <phoneticPr fontId="1"/>
  </si>
  <si>
    <t>地域防災計画改定業</t>
    <rPh sb="0" eb="2">
      <t>チイキ</t>
    </rPh>
    <rPh sb="2" eb="4">
      <t>ボウサイ</t>
    </rPh>
    <rPh sb="4" eb="6">
      <t>ケイカク</t>
    </rPh>
    <rPh sb="6" eb="8">
      <t>カイテイ</t>
    </rPh>
    <phoneticPr fontId="1"/>
  </si>
  <si>
    <t>進事業</t>
    <phoneticPr fontId="1"/>
  </si>
  <si>
    <t>高度無線環境整備推</t>
    <rPh sb="0" eb="2">
      <t>コウド</t>
    </rPh>
    <rPh sb="2" eb="4">
      <t>ムセン</t>
    </rPh>
    <rPh sb="4" eb="6">
      <t>カンキョウ</t>
    </rPh>
    <rPh sb="6" eb="8">
      <t>セイビ</t>
    </rPh>
    <phoneticPr fontId="1"/>
  </si>
  <si>
    <t>　　新型コロナウイルス感染症に対応した地域防災計</t>
    <phoneticPr fontId="1"/>
  </si>
  <si>
    <t>画の改定。</t>
    <phoneticPr fontId="1"/>
  </si>
  <si>
    <t>　　地域における情報化の推進に向け、村内全域に光</t>
    <phoneticPr fontId="1"/>
  </si>
  <si>
    <t>ケーブル網を整備。</t>
    <phoneticPr fontId="1"/>
  </si>
  <si>
    <t>住民税非課税世帯等臨</t>
    <rPh sb="0" eb="3">
      <t>ジュウミンゼイ</t>
    </rPh>
    <rPh sb="3" eb="9">
      <t>ヒカゼイセタイトウ</t>
    </rPh>
    <rPh sb="9" eb="10">
      <t>リン</t>
    </rPh>
    <phoneticPr fontId="1"/>
  </si>
  <si>
    <t>時特別給付金事業</t>
  </si>
  <si>
    <t>　・１世帯あたり　　100,000円　</t>
  </si>
  <si>
    <t>　・給付世帯数　　　　561世帯　</t>
  </si>
  <si>
    <t>【翌年度繰越額　4,100千円】</t>
    <phoneticPr fontId="1"/>
  </si>
  <si>
    <t>住民生活費</t>
    <phoneticPr fontId="1"/>
  </si>
  <si>
    <t>　　新型コロナウイルス感染症による影響が長期化す</t>
    <phoneticPr fontId="1"/>
  </si>
  <si>
    <t>子育て世帯生活支援特</t>
    <rPh sb="0" eb="2">
      <t>コソダ</t>
    </rPh>
    <rPh sb="3" eb="5">
      <t>セタイ</t>
    </rPh>
    <rPh sb="5" eb="9">
      <t>セイカツシエン</t>
    </rPh>
    <rPh sb="9" eb="10">
      <t>トク</t>
    </rPh>
    <phoneticPr fontId="1"/>
  </si>
  <si>
    <t>る中で、低所得のひとり親以外の住民税非課税の子育</t>
    <phoneticPr fontId="1"/>
  </si>
  <si>
    <t>別給付金給付事業</t>
  </si>
  <si>
    <t>て世帯に対し、生活支援を行う観点から、特別給付金</t>
    <phoneticPr fontId="1"/>
  </si>
  <si>
    <t>を給付。</t>
    <phoneticPr fontId="1"/>
  </si>
  <si>
    <t>　・児童1人あたり 50,000円</t>
  </si>
  <si>
    <t>　・給付人数　        61人</t>
  </si>
  <si>
    <t>　　新型コロナウイルス感染症が長期化しその影響が</t>
    <phoneticPr fontId="1"/>
  </si>
  <si>
    <t>子育て世帯等臨時特別</t>
    <rPh sb="0" eb="2">
      <t>コソダ</t>
    </rPh>
    <rPh sb="3" eb="5">
      <t>セタイ</t>
    </rPh>
    <rPh sb="5" eb="6">
      <t>トウ</t>
    </rPh>
    <rPh sb="6" eb="8">
      <t>リンジ</t>
    </rPh>
    <rPh sb="8" eb="10">
      <t>トクベツ</t>
    </rPh>
    <phoneticPr fontId="1"/>
  </si>
  <si>
    <t>様々な人々に及ぶなか、子どもたちを力強く支援し、</t>
    <phoneticPr fontId="1"/>
  </si>
  <si>
    <t>給付金事業</t>
  </si>
  <si>
    <t>その未来を拓く観点から、児童を養育している者の年</t>
    <phoneticPr fontId="1"/>
  </si>
  <si>
    <t>　・児童1人あたり 100,000円</t>
  </si>
  <si>
    <t>　・給付人数　        666人</t>
  </si>
  <si>
    <t>期間中の従業員の継続雇用のための支援を実施。</t>
    <rPh sb="0" eb="3">
      <t>キカンチュウ</t>
    </rPh>
    <rPh sb="4" eb="7">
      <t>ジュウギョウイン</t>
    </rPh>
    <rPh sb="8" eb="10">
      <t>ケイゾク</t>
    </rPh>
    <rPh sb="10" eb="12">
      <t>コヨウ</t>
    </rPh>
    <rPh sb="16" eb="18">
      <t>シエン</t>
    </rPh>
    <rPh sb="19" eb="21">
      <t>ジッシ</t>
    </rPh>
    <phoneticPr fontId="1"/>
  </si>
  <si>
    <t>　・村社会福祉協議会 　　　　　　　</t>
    <phoneticPr fontId="1"/>
  </si>
  <si>
    <t>健康福祉センター</t>
    <rPh sb="0" eb="4">
      <t>ケンコウフクシ</t>
    </rPh>
    <phoneticPr fontId="1"/>
  </si>
  <si>
    <t>感染予防対策事業</t>
    <rPh sb="0" eb="2">
      <t>カンセン</t>
    </rPh>
    <rPh sb="2" eb="4">
      <t>ヨボウ</t>
    </rPh>
    <rPh sb="4" eb="6">
      <t>タイサク</t>
    </rPh>
    <rPh sb="6" eb="8">
      <t>ジギョウ</t>
    </rPh>
    <phoneticPr fontId="1"/>
  </si>
  <si>
    <t>医療・福祉施設等</t>
    <phoneticPr fontId="1"/>
  </si>
  <si>
    <t>運営支援事業</t>
  </si>
  <si>
    <t>　・社会福祉法人    3ｶ所×1,000千円＝3,000千円</t>
    <rPh sb="2" eb="8">
      <t>シャカイフクシホウジン</t>
    </rPh>
    <rPh sb="14" eb="15">
      <t>ショ</t>
    </rPh>
    <rPh sb="21" eb="23">
      <t>センエン</t>
    </rPh>
    <rPh sb="29" eb="31">
      <t>センエン</t>
    </rPh>
    <phoneticPr fontId="1"/>
  </si>
  <si>
    <t>　・診療所、歯科医院等4ｶ所×500千円＝2,000千円</t>
    <rPh sb="2" eb="5">
      <t>シンリョウショ</t>
    </rPh>
    <rPh sb="6" eb="8">
      <t>シカ</t>
    </rPh>
    <rPh sb="8" eb="10">
      <t>イイン</t>
    </rPh>
    <rPh sb="10" eb="11">
      <t>トウ</t>
    </rPh>
    <rPh sb="13" eb="14">
      <t>ショ</t>
    </rPh>
    <rPh sb="18" eb="20">
      <t>センエン</t>
    </rPh>
    <rPh sb="26" eb="28">
      <t>センエン</t>
    </rPh>
    <phoneticPr fontId="1"/>
  </si>
  <si>
    <t>　・福祉事業所        5ｶ所×300千円＝1,500千円</t>
    <rPh sb="2" eb="4">
      <t>フクシ</t>
    </rPh>
    <rPh sb="4" eb="7">
      <t>ジギョウショ</t>
    </rPh>
    <rPh sb="17" eb="18">
      <t>ショ</t>
    </rPh>
    <rPh sb="22" eb="24">
      <t>センエン</t>
    </rPh>
    <rPh sb="30" eb="32">
      <t>センエン</t>
    </rPh>
    <phoneticPr fontId="1"/>
  </si>
  <si>
    <t>環境整備事業</t>
    <rPh sb="0" eb="2">
      <t>カンキョウ</t>
    </rPh>
    <rPh sb="2" eb="4">
      <t>セイビ</t>
    </rPh>
    <rPh sb="4" eb="6">
      <t>ジギョウ</t>
    </rPh>
    <phoneticPr fontId="1"/>
  </si>
  <si>
    <t>健康対策費</t>
    <rPh sb="0" eb="2">
      <t>ケンコウ</t>
    </rPh>
    <rPh sb="2" eb="5">
      <t>タイサクヒ</t>
    </rPh>
    <phoneticPr fontId="1"/>
  </si>
  <si>
    <t>予防接種事業</t>
    <rPh sb="0" eb="6">
      <t>ヨボウセッシュジギョウ</t>
    </rPh>
    <phoneticPr fontId="1"/>
  </si>
  <si>
    <t>　・3回目接種完了者    　　            3,875人</t>
    <rPh sb="3" eb="5">
      <t>カイメ</t>
    </rPh>
    <rPh sb="5" eb="7">
      <t>セッシュ</t>
    </rPh>
    <rPh sb="7" eb="9">
      <t>カンリョウ</t>
    </rPh>
    <rPh sb="9" eb="10">
      <t>シャ</t>
    </rPh>
    <rPh sb="33" eb="34">
      <t>ニン</t>
    </rPh>
    <phoneticPr fontId="1"/>
  </si>
  <si>
    <t>　・3回目接種率　　　                  72.48％</t>
    <rPh sb="3" eb="5">
      <t>カイメ</t>
    </rPh>
    <rPh sb="5" eb="8">
      <t>セッシュリツ</t>
    </rPh>
    <phoneticPr fontId="1"/>
  </si>
  <si>
    <t>※財源については、令和4年度に精算。</t>
    <rPh sb="1" eb="3">
      <t>ザイゲン</t>
    </rPh>
    <rPh sb="9" eb="11">
      <t>レイワ</t>
    </rPh>
    <rPh sb="12" eb="14">
      <t>ネンド</t>
    </rPh>
    <rPh sb="15" eb="17">
      <t>セイサン</t>
    </rPh>
    <phoneticPr fontId="1"/>
  </si>
  <si>
    <t>　　新型コロナウイルスの感染拡大防止のための休業</t>
    <rPh sb="2" eb="4">
      <t>シンガタ</t>
    </rPh>
    <rPh sb="12" eb="14">
      <t>カンセン</t>
    </rPh>
    <rPh sb="14" eb="16">
      <t>カクダイ</t>
    </rPh>
    <rPh sb="16" eb="18">
      <t>ボウシ</t>
    </rPh>
    <phoneticPr fontId="1"/>
  </si>
  <si>
    <t>　　高齢者が集う健康福祉センターの感染防止対策の</t>
    <rPh sb="2" eb="5">
      <t>コウレイシャ</t>
    </rPh>
    <rPh sb="6" eb="7">
      <t>ツド</t>
    </rPh>
    <rPh sb="8" eb="10">
      <t>ケンコウ</t>
    </rPh>
    <rPh sb="10" eb="12">
      <t>フクシ</t>
    </rPh>
    <rPh sb="17" eb="19">
      <t>カンセン</t>
    </rPh>
    <rPh sb="19" eb="21">
      <t>ボウシ</t>
    </rPh>
    <rPh sb="21" eb="23">
      <t>タイサク</t>
    </rPh>
    <phoneticPr fontId="1"/>
  </si>
  <si>
    <t xml:space="preserve">  　新型コロナウイルス感染症の状況変化によって発</t>
    <rPh sb="3" eb="5">
      <t>シンガタ</t>
    </rPh>
    <rPh sb="12" eb="15">
      <t>カンセンショウ</t>
    </rPh>
    <rPh sb="16" eb="18">
      <t>ジョウキョウ</t>
    </rPh>
    <rPh sb="18" eb="20">
      <t>ヘンカ</t>
    </rPh>
    <phoneticPr fontId="1"/>
  </si>
  <si>
    <t>　　大規模接種会場である健康福祉センターには、自</t>
    <rPh sb="2" eb="5">
      <t>ダイキボ</t>
    </rPh>
    <rPh sb="5" eb="7">
      <t>セッシュ</t>
    </rPh>
    <rPh sb="7" eb="9">
      <t>カイジョウ</t>
    </rPh>
    <rPh sb="12" eb="14">
      <t>ケンコウ</t>
    </rPh>
    <rPh sb="14" eb="16">
      <t>フクシ</t>
    </rPh>
    <rPh sb="23" eb="24">
      <t>ジ</t>
    </rPh>
    <phoneticPr fontId="1"/>
  </si>
  <si>
    <t>様々な困難に直面した方々が、速やかに生活・暮らし</t>
    <phoneticPr fontId="1"/>
  </si>
  <si>
    <t>臨時特別給付金を給付。</t>
    <phoneticPr fontId="1"/>
  </si>
  <si>
    <t>の支援を受けられるよう、住民税非課税世帯等に対し</t>
    <phoneticPr fontId="1"/>
  </si>
  <si>
    <t>ため、空気清浄機の導入やトイレ・洗面等の非接触化</t>
    <rPh sb="3" eb="5">
      <t>クウキ</t>
    </rPh>
    <rPh sb="5" eb="8">
      <t>セイジョウキ</t>
    </rPh>
    <rPh sb="9" eb="11">
      <t>ドウニュウ</t>
    </rPh>
    <rPh sb="16" eb="18">
      <t>センメン</t>
    </rPh>
    <rPh sb="18" eb="19">
      <t>トウ</t>
    </rPh>
    <rPh sb="20" eb="21">
      <t>ヒ</t>
    </rPh>
    <rPh sb="21" eb="23">
      <t>セッショク</t>
    </rPh>
    <phoneticPr fontId="1"/>
  </si>
  <si>
    <t>を実施。また、発熱外来や新型コロナ予防接種会場と</t>
    <rPh sb="7" eb="9">
      <t>ハツネツ</t>
    </rPh>
    <rPh sb="9" eb="11">
      <t>ガイライ</t>
    </rPh>
    <rPh sb="12" eb="14">
      <t>シンガタ</t>
    </rPh>
    <rPh sb="17" eb="19">
      <t>ヨボウ</t>
    </rPh>
    <rPh sb="19" eb="21">
      <t>セッシュ</t>
    </rPh>
    <rPh sb="21" eb="22">
      <t>カイ</t>
    </rPh>
    <phoneticPr fontId="1"/>
  </si>
  <si>
    <t>遣を実施。</t>
    <rPh sb="0" eb="1">
      <t>ツカ</t>
    </rPh>
    <rPh sb="2" eb="4">
      <t>ジッシ</t>
    </rPh>
    <phoneticPr fontId="1"/>
  </si>
  <si>
    <t>して、あらゆる状況に対応できるよう診療所に医師派</t>
    <phoneticPr fontId="1"/>
  </si>
  <si>
    <t>合室を設置。</t>
    <phoneticPr fontId="1"/>
  </si>
  <si>
    <t>熱外来の受け入れ許容を超過してしまうため、専用待</t>
    <rPh sb="11" eb="13">
      <t>チョウカ</t>
    </rPh>
    <phoneticPr fontId="1"/>
  </si>
  <si>
    <t>けた支援を実施。</t>
    <phoneticPr fontId="1"/>
  </si>
  <si>
    <t>受けている医療・介護・福祉に携わる村内事業所に向</t>
    <phoneticPr fontId="1"/>
  </si>
  <si>
    <t>動車での来場が多数見込まれるため、駐車場を整地す</t>
    <rPh sb="0" eb="1">
      <t>ドウ</t>
    </rPh>
    <rPh sb="1" eb="2">
      <t>シャ</t>
    </rPh>
    <rPh sb="4" eb="6">
      <t>ライジョウ</t>
    </rPh>
    <rPh sb="7" eb="9">
      <t>タスウ</t>
    </rPh>
    <rPh sb="9" eb="11">
      <t>ミコ</t>
    </rPh>
    <rPh sb="17" eb="20">
      <t>チュウシャジョウ</t>
    </rPh>
    <rPh sb="21" eb="23">
      <t>セイチ</t>
    </rPh>
    <phoneticPr fontId="1"/>
  </si>
  <si>
    <t>ることにより駐車場内の利便性・安全性を確保する。</t>
    <rPh sb="6" eb="9">
      <t>チュウシャジョウ</t>
    </rPh>
    <rPh sb="9" eb="10">
      <t>ナイ</t>
    </rPh>
    <rPh sb="11" eb="14">
      <t>リベンセイ</t>
    </rPh>
    <rPh sb="15" eb="18">
      <t>アンゼンセイ</t>
    </rPh>
    <rPh sb="19" eb="21">
      <t>カクホ</t>
    </rPh>
    <phoneticPr fontId="1"/>
  </si>
  <si>
    <t>ビレッジプロモー</t>
    <phoneticPr fontId="1"/>
  </si>
  <si>
    <t>ション事業</t>
    <phoneticPr fontId="1"/>
  </si>
  <si>
    <t>千円</t>
    <phoneticPr fontId="1"/>
  </si>
  <si>
    <t>ビレッジプロモーション事業委託</t>
    <rPh sb="11" eb="13">
      <t>ジギョウ</t>
    </rPh>
    <rPh sb="13" eb="15">
      <t>イタク</t>
    </rPh>
    <phoneticPr fontId="1"/>
  </si>
  <si>
    <t>観光交流活性化事業実行委員会</t>
    <rPh sb="0" eb="2">
      <t>カンコウ</t>
    </rPh>
    <rPh sb="2" eb="4">
      <t>コウリュウ</t>
    </rPh>
    <rPh sb="4" eb="7">
      <t>カッセイカ</t>
    </rPh>
    <rPh sb="7" eb="9">
      <t>ジギョウ</t>
    </rPh>
    <rPh sb="9" eb="11">
      <t>ジッコウ</t>
    </rPh>
    <rPh sb="11" eb="14">
      <t>イインカイ</t>
    </rPh>
    <phoneticPr fontId="1"/>
  </si>
  <si>
    <t>滞在コンテンツ造成事業</t>
    <rPh sb="0" eb="2">
      <t>タイザイ</t>
    </rPh>
    <rPh sb="7" eb="9">
      <t>ゾウセイ</t>
    </rPh>
    <rPh sb="9" eb="11">
      <t>ジギョウ</t>
    </rPh>
    <phoneticPr fontId="1"/>
  </si>
  <si>
    <t>TORAPOL</t>
    <phoneticPr fontId="1"/>
  </si>
  <si>
    <t>　・観光ビジュアルデザインの作成</t>
    <rPh sb="14" eb="16">
      <t>サクセイ</t>
    </rPh>
    <phoneticPr fontId="1"/>
  </si>
  <si>
    <t>ビジュアルデザイン</t>
    <phoneticPr fontId="1"/>
  </si>
  <si>
    <t>大阪宣伝研究所</t>
    <rPh sb="0" eb="2">
      <t>オオサカ</t>
    </rPh>
    <rPh sb="2" eb="4">
      <t>センデン</t>
    </rPh>
    <rPh sb="4" eb="7">
      <t>ケンキュウショ</t>
    </rPh>
    <phoneticPr fontId="1"/>
  </si>
  <si>
    <t>農業経営継続支援</t>
    <phoneticPr fontId="1"/>
  </si>
  <si>
    <t>　・支援件数：14件</t>
    <rPh sb="2" eb="4">
      <t>シエン</t>
    </rPh>
    <rPh sb="4" eb="6">
      <t>ケンスウ</t>
    </rPh>
    <rPh sb="9" eb="10">
      <t>ケン</t>
    </rPh>
    <phoneticPr fontId="1"/>
  </si>
  <si>
    <t>内事業所等で利用できるクーポン券「明日香応援券」</t>
    <phoneticPr fontId="1"/>
  </si>
  <si>
    <t>の全世帯配布を実施。</t>
    <phoneticPr fontId="1"/>
  </si>
  <si>
    <t>　・実施期間：7月22日～10月31日（約3ヶ月間）</t>
    <rPh sb="11" eb="12">
      <t>ニチ</t>
    </rPh>
    <rPh sb="18" eb="19">
      <t>ニチ</t>
    </rPh>
    <rPh sb="20" eb="21">
      <t>ヤク</t>
    </rPh>
    <rPh sb="23" eb="25">
      <t>ゲツカン</t>
    </rPh>
    <phoneticPr fontId="1"/>
  </si>
  <si>
    <t>　・利用実績：約94％</t>
    <rPh sb="2" eb="4">
      <t>リヨウ</t>
    </rPh>
    <rPh sb="4" eb="6">
      <t>ジッセキ</t>
    </rPh>
    <rPh sb="7" eb="8">
      <t>ヤク</t>
    </rPh>
    <phoneticPr fontId="1"/>
  </si>
  <si>
    <t>歴史文化資源活用事業</t>
    <phoneticPr fontId="1"/>
  </si>
  <si>
    <t>物販企画</t>
    <rPh sb="0" eb="2">
      <t>ブッパン</t>
    </rPh>
    <rPh sb="2" eb="4">
      <t>キカク</t>
    </rPh>
    <phoneticPr fontId="1"/>
  </si>
  <si>
    <t>た新たな収益化の仕組み構築を実施。</t>
    <phoneticPr fontId="1"/>
  </si>
  <si>
    <t>物販支援</t>
    <rPh sb="0" eb="2">
      <t>ブッパン</t>
    </rPh>
    <rPh sb="2" eb="4">
      <t>シエン</t>
    </rPh>
    <phoneticPr fontId="1"/>
  </si>
  <si>
    <t>　・御朱印及び御朱印帳の企画等の作成</t>
    <rPh sb="2" eb="5">
      <t>ゴシュイン</t>
    </rPh>
    <rPh sb="5" eb="6">
      <t>オヨ</t>
    </rPh>
    <rPh sb="7" eb="10">
      <t>ゴシュイン</t>
    </rPh>
    <rPh sb="10" eb="11">
      <t>チョウ</t>
    </rPh>
    <rPh sb="12" eb="14">
      <t>キカク</t>
    </rPh>
    <rPh sb="14" eb="15">
      <t>トウ</t>
    </rPh>
    <rPh sb="16" eb="18">
      <t>サクセイ</t>
    </rPh>
    <phoneticPr fontId="1"/>
  </si>
  <si>
    <t>あすか夢販売所等環境</t>
    <phoneticPr fontId="1"/>
  </si>
  <si>
    <t>整備事業</t>
    <phoneticPr fontId="1"/>
  </si>
  <si>
    <t>及び消費者における感染対策強化を実施。</t>
    <phoneticPr fontId="1"/>
  </si>
  <si>
    <t>捕虫器購入</t>
    <rPh sb="0" eb="3">
      <t>ホチュウキ</t>
    </rPh>
    <rPh sb="3" eb="5">
      <t>コウニュウ</t>
    </rPh>
    <phoneticPr fontId="1"/>
  </si>
  <si>
    <t>夢販売所トイレ</t>
    <rPh sb="0" eb="1">
      <t>ユメ</t>
    </rPh>
    <rPh sb="1" eb="4">
      <t>ハンバイショ</t>
    </rPh>
    <phoneticPr fontId="1"/>
  </si>
  <si>
    <t>　・非接触型トイレの整備（あすか夢販売所）</t>
    <phoneticPr fontId="1"/>
  </si>
  <si>
    <t>農業収益向上事業</t>
    <phoneticPr fontId="1"/>
  </si>
  <si>
    <t>地域振興公社</t>
    <rPh sb="0" eb="2">
      <t>チイキ</t>
    </rPh>
    <rPh sb="2" eb="4">
      <t>シンコウ</t>
    </rPh>
    <rPh sb="4" eb="6">
      <t>コウシャ</t>
    </rPh>
    <phoneticPr fontId="1"/>
  </si>
  <si>
    <t>　・ECサイトの整備</t>
    <phoneticPr fontId="1"/>
  </si>
  <si>
    <t>ビジネスモデル構築</t>
    <phoneticPr fontId="1"/>
  </si>
  <si>
    <t>商工会</t>
    <rPh sb="0" eb="3">
      <t>ショウコウカイ</t>
    </rPh>
    <phoneticPr fontId="1"/>
  </si>
  <si>
    <t>　・ビジネスモデル提案：8事業者</t>
    <rPh sb="9" eb="11">
      <t>テイアン</t>
    </rPh>
    <rPh sb="13" eb="16">
      <t>ジギョウシャ</t>
    </rPh>
    <phoneticPr fontId="1"/>
  </si>
  <si>
    <t>　・ＤＸ推進：4事業者</t>
    <rPh sb="4" eb="6">
      <t>スイシン</t>
    </rPh>
    <rPh sb="8" eb="11">
      <t>ジギョウシャ</t>
    </rPh>
    <phoneticPr fontId="1"/>
  </si>
  <si>
    <t>明日香村情報発信強化</t>
    <phoneticPr fontId="1"/>
  </si>
  <si>
    <t>観光協会</t>
    <rPh sb="0" eb="2">
      <t>カンコウ</t>
    </rPh>
    <rPh sb="2" eb="4">
      <t>キョウカイ</t>
    </rPh>
    <phoneticPr fontId="1"/>
  </si>
  <si>
    <t>LIDDELL</t>
    <phoneticPr fontId="1"/>
  </si>
  <si>
    <t>　・フォロワー数　8,120名（当初：約1,500名）</t>
    <rPh sb="7" eb="8">
      <t>スウ</t>
    </rPh>
    <rPh sb="14" eb="15">
      <t>メイ</t>
    </rPh>
    <rPh sb="16" eb="18">
      <t>トウショ</t>
    </rPh>
    <rPh sb="19" eb="20">
      <t>ヤク</t>
    </rPh>
    <rPh sb="25" eb="26">
      <t>メイ</t>
    </rPh>
    <phoneticPr fontId="1"/>
  </si>
  <si>
    <t>飲食店等受入環境整備</t>
    <phoneticPr fontId="1"/>
  </si>
  <si>
    <t>支援事業</t>
    <phoneticPr fontId="1"/>
  </si>
  <si>
    <t>飲食店補助金</t>
    <rPh sb="0" eb="2">
      <t>インショク</t>
    </rPh>
    <rPh sb="2" eb="3">
      <t>ミセ</t>
    </rPh>
    <rPh sb="3" eb="6">
      <t>ホジョキン</t>
    </rPh>
    <phoneticPr fontId="1"/>
  </si>
  <si>
    <t>　・支援件数：21件</t>
    <rPh sb="2" eb="4">
      <t>シエン</t>
    </rPh>
    <rPh sb="4" eb="6">
      <t>ケンスウ</t>
    </rPh>
    <rPh sb="9" eb="10">
      <t>ケン</t>
    </rPh>
    <phoneticPr fontId="1"/>
  </si>
  <si>
    <t>現地確認（商工会）</t>
    <rPh sb="0" eb="2">
      <t>ゲンチ</t>
    </rPh>
    <rPh sb="2" eb="4">
      <t>カクニン</t>
    </rPh>
    <rPh sb="5" eb="8">
      <t>ショウコウカイ</t>
    </rPh>
    <phoneticPr fontId="1"/>
  </si>
  <si>
    <t>感染リスク軽減事業</t>
    <phoneticPr fontId="1"/>
  </si>
  <si>
    <t>観光協会委託</t>
    <rPh sb="0" eb="2">
      <t>カンコウ</t>
    </rPh>
    <rPh sb="2" eb="4">
      <t>キョウカイ</t>
    </rPh>
    <rPh sb="4" eb="6">
      <t>イタク</t>
    </rPh>
    <phoneticPr fontId="1"/>
  </si>
  <si>
    <t>　・対象者：受入事業者及び観光来訪者</t>
    <phoneticPr fontId="1"/>
  </si>
  <si>
    <t>検査キット購入補助金</t>
    <rPh sb="0" eb="2">
      <t>ケンサ</t>
    </rPh>
    <rPh sb="5" eb="7">
      <t>コウニュウ</t>
    </rPh>
    <rPh sb="7" eb="10">
      <t>ホジョキン</t>
    </rPh>
    <phoneticPr fontId="1"/>
  </si>
  <si>
    <t>　・支援件数：4事業者</t>
    <rPh sb="2" eb="4">
      <t>シエン</t>
    </rPh>
    <rPh sb="4" eb="6">
      <t>ケンスウ</t>
    </rPh>
    <rPh sb="8" eb="11">
      <t>ジギョウシャ</t>
    </rPh>
    <phoneticPr fontId="1"/>
  </si>
  <si>
    <t>経営継続支援事業</t>
    <phoneticPr fontId="1"/>
  </si>
  <si>
    <t>　・支援件数（個人）：13件（15万円）</t>
    <rPh sb="4" eb="6">
      <t>ケンスウ</t>
    </rPh>
    <rPh sb="7" eb="9">
      <t>コジン</t>
    </rPh>
    <rPh sb="13" eb="14">
      <t>ケン</t>
    </rPh>
    <rPh sb="17" eb="19">
      <t>マンエン</t>
    </rPh>
    <phoneticPr fontId="1"/>
  </si>
  <si>
    <t>　・支援件数（法人）： 5件（20万円）</t>
    <rPh sb="4" eb="6">
      <t>ケンスウ</t>
    </rPh>
    <rPh sb="7" eb="9">
      <t>ホウジン</t>
    </rPh>
    <rPh sb="13" eb="14">
      <t>ケン</t>
    </rPh>
    <rPh sb="17" eb="19">
      <t>マンエン</t>
    </rPh>
    <phoneticPr fontId="1"/>
  </si>
  <si>
    <t>【　会計名：一般会計　】</t>
    <rPh sb="2" eb="4">
      <t>カイケイ</t>
    </rPh>
    <rPh sb="4" eb="5">
      <t>メイ</t>
    </rPh>
    <rPh sb="6" eb="10">
      <t>イッパンカイケイ</t>
    </rPh>
    <phoneticPr fontId="1"/>
  </si>
  <si>
    <t>課局名：教育課</t>
    <rPh sb="0" eb="1">
      <t>カ</t>
    </rPh>
    <rPh sb="1" eb="2">
      <t>キョク</t>
    </rPh>
    <rPh sb="2" eb="3">
      <t>メイ</t>
    </rPh>
    <rPh sb="4" eb="7">
      <t>キョウイクカ</t>
    </rPh>
    <rPh sb="6" eb="7">
      <t>カ</t>
    </rPh>
    <phoneticPr fontId="1"/>
  </si>
  <si>
    <t>学校施設におけるデジ</t>
    <rPh sb="0" eb="2">
      <t>ガッコウ</t>
    </rPh>
    <rPh sb="2" eb="4">
      <t>シセツ</t>
    </rPh>
    <phoneticPr fontId="1"/>
  </si>
  <si>
    <t>タル化推進事業</t>
    <rPh sb="2" eb="3">
      <t>カ</t>
    </rPh>
    <rPh sb="3" eb="5">
      <t>スイシン</t>
    </rPh>
    <rPh sb="5" eb="7">
      <t>ジギョウ</t>
    </rPh>
    <phoneticPr fontId="1"/>
  </si>
  <si>
    <t xml:space="preserve"> </t>
    <phoneticPr fontId="1"/>
  </si>
  <si>
    <t>必要な環境整備を図った。</t>
    <rPh sb="3" eb="5">
      <t>カンキョウ</t>
    </rPh>
    <rPh sb="5" eb="7">
      <t>セイビ</t>
    </rPh>
    <rPh sb="8" eb="9">
      <t>ハカ</t>
    </rPh>
    <phoneticPr fontId="1"/>
  </si>
  <si>
    <t>・校内LAN整備</t>
    <rPh sb="1" eb="3">
      <t>コウナイ</t>
    </rPh>
    <rPh sb="6" eb="8">
      <t>セイビ</t>
    </rPh>
    <phoneticPr fontId="1"/>
  </si>
  <si>
    <t>・端末及び周辺機器購入</t>
    <rPh sb="1" eb="3">
      <t>タンマツ</t>
    </rPh>
    <rPh sb="3" eb="4">
      <t>オヨ</t>
    </rPh>
    <rPh sb="5" eb="7">
      <t>シュウヘン</t>
    </rPh>
    <rPh sb="7" eb="9">
      <t>キキ</t>
    </rPh>
    <rPh sb="9" eb="11">
      <t>コウニュウ</t>
    </rPh>
    <phoneticPr fontId="1"/>
  </si>
  <si>
    <t>・耐震改修、空調更新、弾性床材への改修</t>
    <rPh sb="1" eb="3">
      <t>タイシン</t>
    </rPh>
    <rPh sb="3" eb="5">
      <t>カイシュウ</t>
    </rPh>
    <rPh sb="6" eb="8">
      <t>クウチョウ</t>
    </rPh>
    <rPh sb="8" eb="10">
      <t>コウシン</t>
    </rPh>
    <rPh sb="11" eb="13">
      <t>ダンセイ</t>
    </rPh>
    <rPh sb="13" eb="14">
      <t>ユカ</t>
    </rPh>
    <rPh sb="14" eb="15">
      <t>ザイ</t>
    </rPh>
    <rPh sb="17" eb="19">
      <t>カイシュウ</t>
    </rPh>
    <phoneticPr fontId="1"/>
  </si>
  <si>
    <t>学校感染症対策事業</t>
    <rPh sb="0" eb="2">
      <t>ガッコウ</t>
    </rPh>
    <rPh sb="2" eb="5">
      <t>カンセンショウ</t>
    </rPh>
    <rPh sb="5" eb="7">
      <t>タイサク</t>
    </rPh>
    <rPh sb="7" eb="9">
      <t>ジギョウ</t>
    </rPh>
    <phoneticPr fontId="1"/>
  </si>
  <si>
    <t>ビレッジプロモーション</t>
    <phoneticPr fontId="1"/>
  </si>
  <si>
    <t>事業</t>
    <rPh sb="0" eb="2">
      <t>ジギョウ</t>
    </rPh>
    <phoneticPr fontId="1"/>
  </si>
  <si>
    <t>歴史文化資源活用事</t>
    <rPh sb="0" eb="2">
      <t>レキシ</t>
    </rPh>
    <rPh sb="2" eb="4">
      <t>ブンカ</t>
    </rPh>
    <rPh sb="4" eb="6">
      <t>シゲン</t>
    </rPh>
    <rPh sb="6" eb="8">
      <t>カツヨウ</t>
    </rPh>
    <rPh sb="8" eb="9">
      <t>ゴト</t>
    </rPh>
    <phoneticPr fontId="1"/>
  </si>
  <si>
    <t>犬養万葉記念館感染</t>
    <rPh sb="0" eb="2">
      <t>イヌカイ</t>
    </rPh>
    <rPh sb="2" eb="4">
      <t>マンヨウ</t>
    </rPh>
    <rPh sb="4" eb="7">
      <t>キネンカン</t>
    </rPh>
    <rPh sb="7" eb="9">
      <t>カンセン</t>
    </rPh>
    <phoneticPr fontId="1"/>
  </si>
  <si>
    <t>対策事業</t>
    <rPh sb="0" eb="2">
      <t>タイサク</t>
    </rPh>
    <rPh sb="2" eb="4">
      <t>ジギョウ</t>
    </rPh>
    <phoneticPr fontId="1"/>
  </si>
  <si>
    <t>　改修設計・改修工事</t>
    <rPh sb="1" eb="3">
      <t>カイシュウ</t>
    </rPh>
    <rPh sb="3" eb="5">
      <t>セッケイ</t>
    </rPh>
    <rPh sb="6" eb="8">
      <t>カイシュウ</t>
    </rPh>
    <rPh sb="8" eb="10">
      <t>コウジ</t>
    </rPh>
    <phoneticPr fontId="1"/>
  </si>
  <si>
    <t>　　機器新設３台・既存ビルト型機器更新２台</t>
    <rPh sb="2" eb="4">
      <t>キキ</t>
    </rPh>
    <rPh sb="4" eb="6">
      <t>シンセツ</t>
    </rPh>
    <rPh sb="7" eb="8">
      <t>ダイ</t>
    </rPh>
    <rPh sb="9" eb="11">
      <t>キゾン</t>
    </rPh>
    <rPh sb="14" eb="15">
      <t>カタ</t>
    </rPh>
    <rPh sb="15" eb="17">
      <t>キキ</t>
    </rPh>
    <rPh sb="17" eb="19">
      <t>コウシン</t>
    </rPh>
    <rPh sb="20" eb="21">
      <t>ダイ</t>
    </rPh>
    <phoneticPr fontId="1"/>
  </si>
  <si>
    <t>子ども対策費</t>
  </si>
  <si>
    <t>　新型コロナウイルスワクチンの予防接種システム改</t>
    <rPh sb="15" eb="17">
      <t>ヨボウ</t>
    </rPh>
    <rPh sb="17" eb="19">
      <t>セッシュ</t>
    </rPh>
    <phoneticPr fontId="1"/>
  </si>
  <si>
    <t>修や接種券印刷発送業務等を実施し、対象者の範囲や</t>
    <phoneticPr fontId="1"/>
  </si>
  <si>
    <t>発等状況変化に対応し速やかな接種を実施。</t>
    <phoneticPr fontId="1"/>
  </si>
  <si>
    <t>接種回数の増加、ワクチン接種に関する情報の周知啓</t>
    <phoneticPr fontId="1"/>
  </si>
  <si>
    <t>　　コロナ後の観光入込客回復のため、新たな観光事</t>
    <rPh sb="18" eb="19">
      <t>アラ</t>
    </rPh>
    <rPh sb="21" eb="23">
      <t>カンコウ</t>
    </rPh>
    <phoneticPr fontId="1"/>
  </si>
  <si>
    <t>モーションの展開を実施。</t>
    <phoneticPr fontId="1"/>
  </si>
  <si>
    <t>業者の掘り起こし、及び、多様な手法による観光プロ</t>
    <phoneticPr fontId="1"/>
  </si>
  <si>
    <t>　　進プロモーション</t>
    <phoneticPr fontId="1"/>
  </si>
  <si>
    <t>　・デジタルサイネージやＳＮＳ等を活用した誘客促</t>
    <phoneticPr fontId="1"/>
  </si>
  <si>
    <t>　　旅行の推進</t>
    <phoneticPr fontId="1"/>
  </si>
  <si>
    <t>　・ＳＮＳ等を活用した観光プロモーション及び個人</t>
    <phoneticPr fontId="1"/>
  </si>
  <si>
    <t>　　感染症拡大防止対策を行いつつ、販路の回復や新</t>
    <phoneticPr fontId="1"/>
  </si>
  <si>
    <t>規開拓・生産や、販売方式の確立・転換などの経営継</t>
    <phoneticPr fontId="1"/>
  </si>
  <si>
    <t>続に向けた農業者の取り組みに対する支援を実施。</t>
    <phoneticPr fontId="1"/>
  </si>
  <si>
    <t>　　住民生活の支援並びに村内経済循環を目指し、村</t>
    <rPh sb="2" eb="4">
      <t>ジュウミン</t>
    </rPh>
    <phoneticPr fontId="1"/>
  </si>
  <si>
    <t>　　歴史文化資源を活用した観光来訪者の獲得に向け</t>
    <rPh sb="22" eb="23">
      <t>ム</t>
    </rPh>
    <phoneticPr fontId="1"/>
  </si>
  <si>
    <t>　　あすか夢販売所等の衛生環境を向上させ、従業員</t>
    <phoneticPr fontId="1"/>
  </si>
  <si>
    <t>　　の防虫対策（あすか夢販売所　他3施設）</t>
    <phoneticPr fontId="1"/>
  </si>
  <si>
    <t>　・出入り口等開放による食品等衛生管理向上のため</t>
    <phoneticPr fontId="1"/>
  </si>
  <si>
    <t>　　コロナ禍における観光来訪者減少による村内消費</t>
    <rPh sb="12" eb="15">
      <t>ライホウシャ</t>
    </rPh>
    <phoneticPr fontId="1"/>
  </si>
  <si>
    <t>の減少、及び、在宅における消費の拡大傾向に対応す</t>
    <phoneticPr fontId="1"/>
  </si>
  <si>
    <t>強化を実施。</t>
    <phoneticPr fontId="1"/>
  </si>
  <si>
    <t>るため、消費者ニーズの分析等を踏まえた情報発信の</t>
    <phoneticPr fontId="1"/>
  </si>
  <si>
    <t>　　感染症の長期化により影響を受けている中小企業</t>
    <phoneticPr fontId="1"/>
  </si>
  <si>
    <t>等に対して、IT導入やマーケティング支援、災害・疫</t>
    <phoneticPr fontId="1"/>
  </si>
  <si>
    <t>括的に実施。</t>
    <phoneticPr fontId="1"/>
  </si>
  <si>
    <t>病等に備えた事業継続力強化計画の策定等の支援を包</t>
    <phoneticPr fontId="1"/>
  </si>
  <si>
    <t>　　コロナ禍においても着実にターゲットに届く新た</t>
    <phoneticPr fontId="1"/>
  </si>
  <si>
    <t>的な情報発信を実施。</t>
    <phoneticPr fontId="1"/>
  </si>
  <si>
    <t>な情報発信の手法として、インスタグラムによる積極</t>
    <phoneticPr fontId="1"/>
  </si>
  <si>
    <t>　　コロナ禍における感染症拡大抑制に向けて重要な</t>
    <phoneticPr fontId="1"/>
  </si>
  <si>
    <t>た環境整備に対する支援を実施。</t>
    <phoneticPr fontId="1"/>
  </si>
  <si>
    <t>施設となる飲食店等において、感染リスク軽減に向け</t>
    <phoneticPr fontId="1"/>
  </si>
  <si>
    <t>　　観光来訪等による人流促進時期において、受入側</t>
    <phoneticPr fontId="1"/>
  </si>
  <si>
    <t>よる感染リスク軽減対策を実施。</t>
    <phoneticPr fontId="1"/>
  </si>
  <si>
    <t>及び来訪者における自己負担なしでの抗原検査推進に</t>
    <phoneticPr fontId="1"/>
  </si>
  <si>
    <t>　　事業経営において、新型コロナウイルス感染症に</t>
    <phoneticPr fontId="1"/>
  </si>
  <si>
    <t>に向けた支援を実施。</t>
    <phoneticPr fontId="1"/>
  </si>
  <si>
    <t>よる影響が長期化している事業者に対して、経営継続</t>
    <phoneticPr fontId="1"/>
  </si>
  <si>
    <t>所としても活用できるよう、所要の改修を行った。</t>
    <rPh sb="5" eb="7">
      <t>カツヨウ</t>
    </rPh>
    <rPh sb="13" eb="15">
      <t>ショヨウ</t>
    </rPh>
    <rPh sb="16" eb="18">
      <t>カイシュウ</t>
    </rPh>
    <rPh sb="19" eb="20">
      <t>オコナ</t>
    </rPh>
    <phoneticPr fontId="1"/>
  </si>
  <si>
    <t>　　コロナ禍において不足することが予測される避難</t>
    <rPh sb="5" eb="6">
      <t>カ</t>
    </rPh>
    <rPh sb="10" eb="12">
      <t>フソク</t>
    </rPh>
    <rPh sb="17" eb="19">
      <t>ヨソク</t>
    </rPh>
    <rPh sb="22" eb="23">
      <t>ヒ</t>
    </rPh>
    <phoneticPr fontId="1"/>
  </si>
  <si>
    <t>　　感染予防対策として、幼稚園・小中学校の教室や</t>
    <rPh sb="2" eb="4">
      <t>カンセン</t>
    </rPh>
    <rPh sb="4" eb="6">
      <t>ヨボウ</t>
    </rPh>
    <rPh sb="6" eb="8">
      <t>タイサク</t>
    </rPh>
    <rPh sb="12" eb="15">
      <t>ヨウチエン</t>
    </rPh>
    <rPh sb="16" eb="20">
      <t>ショウチュウガッコウ</t>
    </rPh>
    <rPh sb="21" eb="23">
      <t>キョウシツ</t>
    </rPh>
    <phoneticPr fontId="1"/>
  </si>
  <si>
    <t>菌コーティング処理を行った。</t>
    <rPh sb="7" eb="9">
      <t>ショリ</t>
    </rPh>
    <rPh sb="10" eb="11">
      <t>オコナ</t>
    </rPh>
    <phoneticPr fontId="1"/>
  </si>
  <si>
    <t>ランチルーム等、園児、児童、生徒が触れる場所に抗</t>
    <rPh sb="6" eb="7">
      <t>トウ</t>
    </rPh>
    <rPh sb="8" eb="10">
      <t>エンジ</t>
    </rPh>
    <rPh sb="11" eb="13">
      <t>ジドウ</t>
    </rPh>
    <rPh sb="14" eb="16">
      <t>セイト</t>
    </rPh>
    <rPh sb="17" eb="18">
      <t>フ</t>
    </rPh>
    <rPh sb="20" eb="22">
      <t>バショ</t>
    </rPh>
    <phoneticPr fontId="1"/>
  </si>
  <si>
    <t>　　感染拡大防止のため幼稚園・小中学校への出前ス</t>
    <rPh sb="11" eb="14">
      <t>ヨウチエン</t>
    </rPh>
    <rPh sb="15" eb="17">
      <t>ショウチュウ</t>
    </rPh>
    <phoneticPr fontId="1"/>
  </si>
  <si>
    <t>ポーツ教室等を中止している総合型地域スポーツクラ</t>
    <rPh sb="3" eb="4">
      <t>キョウ</t>
    </rPh>
    <rPh sb="13" eb="16">
      <t>ソウゴウガタ</t>
    </rPh>
    <rPh sb="16" eb="18">
      <t>チイキ</t>
    </rPh>
    <phoneticPr fontId="1"/>
  </si>
  <si>
    <t>び今後の活動継続のために支援を実施した。</t>
    <phoneticPr fontId="1"/>
  </si>
  <si>
    <t>ブの事業に対して、休業期間中の従業員の雇用継続及</t>
    <phoneticPr fontId="1"/>
  </si>
  <si>
    <t>　　アフターコロナに対応した明日香村にゆかりのあ</t>
    <rPh sb="14" eb="18">
      <t>アスカムラ</t>
    </rPh>
    <phoneticPr fontId="1"/>
  </si>
  <si>
    <t>る芸術作家による明日香の匠展の開催や万葉ふれあい</t>
    <phoneticPr fontId="1"/>
  </si>
  <si>
    <t>村づくりの推進を促した。</t>
    <phoneticPr fontId="1"/>
  </si>
  <si>
    <t>企画を実施し、普遍的価値の再認識と文化の香り高い</t>
    <phoneticPr fontId="1"/>
  </si>
  <si>
    <t>　　歴史文化資源を活用した観光来訪者の獲得や感染</t>
    <rPh sb="2" eb="4">
      <t>レキシ</t>
    </rPh>
    <rPh sb="4" eb="6">
      <t>ブンカ</t>
    </rPh>
    <rPh sb="6" eb="8">
      <t>シゲン</t>
    </rPh>
    <rPh sb="9" eb="11">
      <t>カツヨウ</t>
    </rPh>
    <rPh sb="13" eb="15">
      <t>カンコウ</t>
    </rPh>
    <rPh sb="15" eb="18">
      <t>ライホウシャ</t>
    </rPh>
    <rPh sb="19" eb="21">
      <t>カクトク</t>
    </rPh>
    <rPh sb="22" eb="23">
      <t>カン</t>
    </rPh>
    <phoneticPr fontId="1"/>
  </si>
  <si>
    <t>維持を目的とした協力金の募集）の検討及び実施。</t>
    <phoneticPr fontId="1"/>
  </si>
  <si>
    <t>防止に対応した新たな収益化の仕組み（文化財、景観</t>
    <rPh sb="23" eb="24">
      <t>カン</t>
    </rPh>
    <phoneticPr fontId="1"/>
  </si>
  <si>
    <t>　　新型コロナウイルス感染防止対策として、老朽化</t>
    <rPh sb="2" eb="4">
      <t>シンガタ</t>
    </rPh>
    <rPh sb="21" eb="23">
      <t>ロウキュウ</t>
    </rPh>
    <phoneticPr fontId="1"/>
  </si>
  <si>
    <t>備への改修工事の実施。</t>
    <phoneticPr fontId="1"/>
  </si>
  <si>
    <t>により機能低下していた空調設備を換気機能付空調設</t>
    <phoneticPr fontId="1"/>
  </si>
  <si>
    <t>感染症拡大予防物品供給事業</t>
    <rPh sb="0" eb="3">
      <t>カンセンショウ</t>
    </rPh>
    <rPh sb="3" eb="5">
      <t>カクダイ</t>
    </rPh>
    <rPh sb="5" eb="7">
      <t>ヨボウ</t>
    </rPh>
    <rPh sb="7" eb="9">
      <t>ブッピン</t>
    </rPh>
    <rPh sb="9" eb="11">
      <t>キョウキュウ</t>
    </rPh>
    <rPh sb="11" eb="13">
      <t>ジギョウ</t>
    </rPh>
    <phoneticPr fontId="1"/>
  </si>
  <si>
    <t>・不織布マスク10,400枚、消毒液570本、二酸化炭素</t>
    <rPh sb="1" eb="4">
      <t>フショクフ</t>
    </rPh>
    <rPh sb="13" eb="14">
      <t>マイ</t>
    </rPh>
    <rPh sb="15" eb="18">
      <t>ショウドクエキ</t>
    </rPh>
    <rPh sb="21" eb="22">
      <t>ホン</t>
    </rPh>
    <rPh sb="23" eb="26">
      <t>ニサンカ</t>
    </rPh>
    <rPh sb="26" eb="28">
      <t>タンソ</t>
    </rPh>
    <phoneticPr fontId="1"/>
  </si>
  <si>
    <t>濃度計50本、飛沫感染防止衝立50枚、抗原検査キット</t>
    <phoneticPr fontId="1"/>
  </si>
  <si>
    <t>120本等</t>
    <phoneticPr fontId="1"/>
  </si>
  <si>
    <t>・避難所用ワンタッチパーテーション100張、避難所</t>
    <rPh sb="1" eb="4">
      <t>ヒナンショ</t>
    </rPh>
    <rPh sb="4" eb="5">
      <t>ヨウ</t>
    </rPh>
    <rPh sb="20" eb="21">
      <t>チョウ</t>
    </rPh>
    <rPh sb="22" eb="25">
      <t>ヒナンショ</t>
    </rPh>
    <phoneticPr fontId="1"/>
  </si>
  <si>
    <t>用ポータブル蓄電池10台</t>
    <phoneticPr fontId="1"/>
  </si>
  <si>
    <t>デジタル化推進事業</t>
    <rPh sb="4" eb="5">
      <t>カ</t>
    </rPh>
    <rPh sb="5" eb="7">
      <t>スイシン</t>
    </rPh>
    <rPh sb="7" eb="9">
      <t>ジギョウ</t>
    </rPh>
    <phoneticPr fontId="1"/>
  </si>
  <si>
    <t>①LGWANにおけるWEB対応PCへの更新　64台</t>
    <phoneticPr fontId="1"/>
  </si>
  <si>
    <t>　　　　　　　　　　　　　　　　13,061,180円</t>
    <phoneticPr fontId="1"/>
  </si>
  <si>
    <t>②出退勤システム導入業務　　　 　6,710,000円</t>
  </si>
  <si>
    <t>③押印等見直し支援業務　　　 　　4,950,000円</t>
  </si>
  <si>
    <t>④デジタル環境整備業務　　　　 　4,400,000円</t>
  </si>
  <si>
    <t>供給、整備及び備蓄用物品を購入。</t>
    <rPh sb="1" eb="2">
      <t>キュウ</t>
    </rPh>
    <rPh sb="3" eb="5">
      <t>セイビ</t>
    </rPh>
    <rPh sb="5" eb="6">
      <t>オヨ</t>
    </rPh>
    <rPh sb="7" eb="10">
      <t>ビチクヨウ</t>
    </rPh>
    <rPh sb="10" eb="12">
      <t>ブッピン</t>
    </rPh>
    <rPh sb="13" eb="15">
      <t>コウニュウ</t>
    </rPh>
    <phoneticPr fontId="1"/>
  </si>
  <si>
    <t>　②新型コロナウイルス感染症に対応した避難所設営</t>
    <rPh sb="2" eb="4">
      <t>シンガタ</t>
    </rPh>
    <rPh sb="11" eb="14">
      <t>カンセンショウ</t>
    </rPh>
    <rPh sb="15" eb="17">
      <t>タイオウ</t>
    </rPh>
    <rPh sb="19" eb="22">
      <t>ヒナンショ</t>
    </rPh>
    <rPh sb="22" eb="24">
      <t>セツエイ</t>
    </rPh>
    <phoneticPr fontId="1"/>
  </si>
  <si>
    <t>備蓄品等の整備。</t>
    <phoneticPr fontId="1"/>
  </si>
  <si>
    <t>　　新型コロナウイルス感染症に対応した職場環境整</t>
    <phoneticPr fontId="1"/>
  </si>
  <si>
    <t>備や感染拡大を防止するため、行政手続における押印</t>
    <phoneticPr fontId="1"/>
  </si>
  <si>
    <t>の廃止や書面・対面手続きの見直しを行った。</t>
    <phoneticPr fontId="1"/>
  </si>
  <si>
    <t>１３</t>
    <phoneticPr fontId="1"/>
  </si>
  <si>
    <t>１４</t>
    <phoneticPr fontId="1"/>
  </si>
  <si>
    <t>課局名：文化財課</t>
    <rPh sb="0" eb="1">
      <t>カ</t>
    </rPh>
    <rPh sb="1" eb="2">
      <t>キョク</t>
    </rPh>
    <rPh sb="2" eb="3">
      <t>メイ</t>
    </rPh>
    <rPh sb="4" eb="8">
      <t>ブンカザイカ</t>
    </rPh>
    <phoneticPr fontId="1"/>
  </si>
  <si>
    <t>染予防対策のため除菌剤、運転手へのマスク支援を実</t>
    <rPh sb="20" eb="22">
      <t>シエン</t>
    </rPh>
    <rPh sb="23" eb="24">
      <t>ジツ</t>
    </rPh>
    <phoneticPr fontId="1"/>
  </si>
  <si>
    <t>施。また、村民の運賃支援や高齢者等の買い物や外出</t>
    <rPh sb="5" eb="7">
      <t>ソンミン</t>
    </rPh>
    <rPh sb="8" eb="10">
      <t>ウンチン</t>
    </rPh>
    <rPh sb="10" eb="12">
      <t>シエン</t>
    </rPh>
    <rPh sb="13" eb="16">
      <t>コウレイシャ</t>
    </rPh>
    <phoneticPr fontId="1"/>
  </si>
  <si>
    <t>支援を実施。</t>
    <phoneticPr fontId="1"/>
  </si>
  <si>
    <t>　　新型コロナウイルス感染症の影響が長期化する中</t>
    <phoneticPr fontId="1"/>
  </si>
  <si>
    <t>収が960万円以上（子ども2人と年収103万円以下の配</t>
    <phoneticPr fontId="1"/>
  </si>
  <si>
    <t>偶者の場合。児童手当に準じる。）の世帯を除き、高</t>
    <phoneticPr fontId="1"/>
  </si>
  <si>
    <t>校3年生までの児童の世帯に特別給付金を給付。</t>
    <phoneticPr fontId="1"/>
  </si>
  <si>
    <t xml:space="preserve">  　新型コロナウイルスの感染リスクの影響を大きく</t>
    <rPh sb="19" eb="21">
      <t>エイキョウ</t>
    </rPh>
    <rPh sb="22" eb="23">
      <t>オオ</t>
    </rPh>
    <phoneticPr fontId="1"/>
  </si>
  <si>
    <t>　　県下統一の統合型校務支援システムの導入に向け</t>
    <rPh sb="2" eb="3">
      <t>ケン</t>
    </rPh>
    <rPh sb="3" eb="4">
      <t>シタ</t>
    </rPh>
    <rPh sb="4" eb="6">
      <t>トウイツ</t>
    </rPh>
    <rPh sb="7" eb="9">
      <t>トウゴウ</t>
    </rPh>
    <rPh sb="9" eb="10">
      <t>カタ</t>
    </rPh>
    <rPh sb="10" eb="12">
      <t>コウム</t>
    </rPh>
    <rPh sb="12" eb="14">
      <t>シエン</t>
    </rPh>
    <rPh sb="19" eb="21">
      <t>ドウニュウ</t>
    </rPh>
    <rPh sb="22" eb="23">
      <t>ム</t>
    </rPh>
    <phoneticPr fontId="1"/>
  </si>
  <si>
    <t>　①福祉施設・学校等・医療機関・公共施設等への</t>
    <rPh sb="2" eb="4">
      <t>フクシ</t>
    </rPh>
    <rPh sb="4" eb="6">
      <t>シセツ</t>
    </rPh>
    <rPh sb="7" eb="9">
      <t>ガッコウ</t>
    </rPh>
    <rPh sb="9" eb="10">
      <t>トウ</t>
    </rPh>
    <rPh sb="11" eb="13">
      <t>イリョウ</t>
    </rPh>
    <rPh sb="13" eb="15">
      <t>キカン</t>
    </rPh>
    <rPh sb="16" eb="18">
      <t>コウキョウ</t>
    </rPh>
    <rPh sb="18" eb="20">
      <t>シセツ</t>
    </rPh>
    <rPh sb="20" eb="21">
      <t>トウ</t>
    </rPh>
    <phoneticPr fontId="1"/>
  </si>
  <si>
    <t>施策の内容及び事業の効果概要</t>
    <phoneticPr fontId="1"/>
  </si>
  <si>
    <t>施策の内容及び事業の効果概要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</si>
</sst>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;&quot;▲ &quot;#,##0"/>
    <numFmt numFmtId="178" formatCode="0,000&quot;人&quot;"/>
    <numFmt numFmtId="179" formatCode="0,000&quot;円&quot;"/>
    <numFmt numFmtId="180" formatCode="0.0%"/>
    <numFmt numFmtId="181" formatCode="0&quot;件&quot;"/>
    <numFmt numFmtId="182" formatCode="#,##0_);\(#,##0\)"/>
  </numFmts>
  <fonts count="16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76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</cellStyleXfs>
  <cellXfs count="328">
    <xf numFmtId="176" fontId="0" fillId="0" borderId="0" xfId="0">
      <alignment vertical="center"/>
    </xf>
    <xf numFmtId="176" fontId="2" fillId="0" borderId="0" xfId="0" applyFont="1">
      <alignment vertical="center"/>
    </xf>
    <xf numFmtId="176" fontId="2" fillId="0" borderId="0" xfId="0" applyFont="1" applyAlignment="1">
      <alignment horizontal="right" vertical="center"/>
    </xf>
    <xf numFmtId="176" fontId="5" fillId="0" borderId="0" xfId="0" applyFont="1" applyAlignment="1">
      <alignment horizontal="center" vertical="center"/>
    </xf>
    <xf numFmtId="176" fontId="4" fillId="0" borderId="0" xfId="0" applyFont="1" applyBorder="1" applyAlignment="1">
      <alignment horizontal="right" vertical="center"/>
    </xf>
    <xf numFmtId="176" fontId="0" fillId="0" borderId="2" xfId="0" applyFont="1" applyBorder="1" applyAlignment="1" applyProtection="1">
      <alignment vertical="center" wrapText="1"/>
      <protection locked="0"/>
    </xf>
    <xf numFmtId="177" fontId="0" fillId="0" borderId="2" xfId="0" applyNumberFormat="1" applyFont="1" applyFill="1" applyBorder="1">
      <alignment vertical="center"/>
    </xf>
    <xf numFmtId="176" fontId="0" fillId="0" borderId="3" xfId="0" applyFont="1" applyFill="1" applyBorder="1" applyAlignment="1">
      <alignment vertical="top" wrapText="1"/>
    </xf>
    <xf numFmtId="176" fontId="0" fillId="0" borderId="2" xfId="0" applyFont="1" applyBorder="1" applyAlignment="1" applyProtection="1">
      <alignment vertical="top" wrapText="1"/>
      <protection locked="0"/>
    </xf>
    <xf numFmtId="176" fontId="0" fillId="0" borderId="4" xfId="0" applyFont="1" applyBorder="1" applyAlignment="1" applyProtection="1">
      <alignment vertical="top" wrapText="1"/>
      <protection locked="0"/>
    </xf>
    <xf numFmtId="176" fontId="0" fillId="0" borderId="3" xfId="0" applyFont="1" applyBorder="1" applyAlignment="1" applyProtection="1">
      <alignment horizontal="left" vertical="top" wrapText="1"/>
      <protection locked="0"/>
    </xf>
    <xf numFmtId="176" fontId="0" fillId="0" borderId="3" xfId="0" applyFont="1" applyBorder="1" applyAlignment="1" applyProtection="1">
      <alignment vertical="top" wrapText="1"/>
      <protection locked="0"/>
    </xf>
    <xf numFmtId="176" fontId="5" fillId="0" borderId="0" xfId="0" applyFont="1" applyFill="1" applyAlignment="1">
      <alignment horizontal="distributed" vertical="center"/>
    </xf>
    <xf numFmtId="176" fontId="0" fillId="0" borderId="2" xfId="0" applyFont="1" applyBorder="1" applyAlignment="1" applyProtection="1">
      <alignment horizontal="left" vertical="top" wrapText="1"/>
      <protection locked="0"/>
    </xf>
    <xf numFmtId="176" fontId="0" fillId="0" borderId="2" xfId="0" applyFont="1" applyFill="1" applyBorder="1" applyAlignment="1">
      <alignment vertical="top" wrapText="1"/>
    </xf>
    <xf numFmtId="176" fontId="0" fillId="0" borderId="0" xfId="0" applyFont="1" applyBorder="1" applyAlignment="1" applyProtection="1">
      <alignment vertical="top" wrapText="1"/>
      <protection locked="0"/>
    </xf>
    <xf numFmtId="176" fontId="0" fillId="0" borderId="0" xfId="0" applyFont="1">
      <alignment vertical="center"/>
    </xf>
    <xf numFmtId="176" fontId="0" fillId="0" borderId="3" xfId="0" applyFont="1" applyBorder="1">
      <alignment vertical="center"/>
    </xf>
    <xf numFmtId="177" fontId="0" fillId="0" borderId="3" xfId="0" applyNumberFormat="1" applyFont="1" applyBorder="1">
      <alignment vertical="center"/>
    </xf>
    <xf numFmtId="176" fontId="0" fillId="0" borderId="2" xfId="0" applyFont="1" applyBorder="1" applyAlignment="1" applyProtection="1">
      <alignment vertical="center"/>
      <protection locked="0"/>
    </xf>
    <xf numFmtId="177" fontId="0" fillId="0" borderId="2" xfId="0" applyNumberFormat="1" applyFont="1" applyBorder="1">
      <alignment vertical="center"/>
    </xf>
    <xf numFmtId="176" fontId="0" fillId="0" borderId="2" xfId="0" applyFont="1" applyBorder="1">
      <alignment vertical="center"/>
    </xf>
    <xf numFmtId="176" fontId="0" fillId="0" borderId="4" xfId="0" applyFont="1" applyBorder="1">
      <alignment vertical="center"/>
    </xf>
    <xf numFmtId="177" fontId="0" fillId="0" borderId="4" xfId="0" applyNumberFormat="1" applyFont="1" applyBorder="1">
      <alignment vertical="center"/>
    </xf>
    <xf numFmtId="176" fontId="0" fillId="0" borderId="4" xfId="0" applyFont="1" applyBorder="1" applyAlignment="1" applyProtection="1">
      <alignment vertical="center"/>
      <protection locked="0"/>
    </xf>
    <xf numFmtId="176" fontId="0" fillId="0" borderId="0" xfId="0" applyFont="1" applyAlignment="1">
      <alignment horizontal="right" vertical="center"/>
    </xf>
    <xf numFmtId="177" fontId="0" fillId="0" borderId="0" xfId="0" applyNumberFormat="1" applyFont="1" applyBorder="1">
      <alignment vertical="center"/>
    </xf>
    <xf numFmtId="176" fontId="0" fillId="0" borderId="2" xfId="0" applyFont="1" applyFill="1" applyBorder="1" applyAlignment="1" applyProtection="1">
      <alignment vertical="top" wrapText="1"/>
      <protection locked="0"/>
    </xf>
    <xf numFmtId="176" fontId="0" fillId="0" borderId="4" xfId="0" applyFont="1" applyFill="1" applyBorder="1" applyAlignment="1" applyProtection="1">
      <alignment vertical="top" wrapText="1"/>
      <protection locked="0"/>
    </xf>
    <xf numFmtId="176" fontId="0" fillId="0" borderId="0" xfId="0" applyFont="1" applyBorder="1" applyAlignment="1" applyProtection="1">
      <alignment vertical="center"/>
      <protection locked="0"/>
    </xf>
    <xf numFmtId="176" fontId="0" fillId="0" borderId="2" xfId="0" applyFont="1" applyBorder="1" applyAlignment="1">
      <alignment horizontal="center" vertical="center"/>
    </xf>
    <xf numFmtId="176" fontId="0" fillId="0" borderId="3" xfId="0" applyFont="1" applyBorder="1" applyAlignment="1" applyProtection="1">
      <alignment vertical="center"/>
      <protection locked="0"/>
    </xf>
    <xf numFmtId="176" fontId="2" fillId="0" borderId="0" xfId="0" applyFont="1" applyFill="1">
      <alignment vertical="center"/>
    </xf>
    <xf numFmtId="177" fontId="0" fillId="0" borderId="4" xfId="0" applyNumberFormat="1" applyFont="1" applyFill="1" applyBorder="1">
      <alignment vertical="center"/>
    </xf>
    <xf numFmtId="177" fontId="0" fillId="0" borderId="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6" fontId="0" fillId="0" borderId="0" xfId="0" applyFont="1" applyFill="1">
      <alignment vertical="center"/>
    </xf>
    <xf numFmtId="176" fontId="0" fillId="0" borderId="0" xfId="0" applyFont="1" applyBorder="1" applyAlignment="1">
      <alignment horizontal="center" vertical="center"/>
    </xf>
    <xf numFmtId="176" fontId="0" fillId="0" borderId="2" xfId="0" applyFont="1" applyFill="1" applyBorder="1" applyAlignment="1">
      <alignment horizontal="center" vertical="center"/>
    </xf>
    <xf numFmtId="176" fontId="0" fillId="0" borderId="2" xfId="0" applyFont="1" applyFill="1" applyBorder="1" applyAlignment="1" applyProtection="1">
      <alignment vertical="center"/>
      <protection locked="0"/>
    </xf>
    <xf numFmtId="176" fontId="0" fillId="0" borderId="3" xfId="0" applyFont="1" applyFill="1" applyBorder="1" applyAlignment="1" applyProtection="1">
      <alignment vertical="top" wrapText="1"/>
      <protection locked="0"/>
    </xf>
    <xf numFmtId="49" fontId="0" fillId="0" borderId="3" xfId="0" applyNumberFormat="1" applyFont="1" applyFill="1" applyBorder="1" applyAlignment="1" applyProtection="1">
      <alignment horizontal="right" vertical="center"/>
      <protection locked="0"/>
    </xf>
    <xf numFmtId="177" fontId="0" fillId="0" borderId="3" xfId="0" applyNumberFormat="1" applyFont="1" applyFill="1" applyBorder="1" applyProtection="1">
      <alignment vertical="center"/>
      <protection locked="0"/>
    </xf>
    <xf numFmtId="177" fontId="0" fillId="0" borderId="3" xfId="0" applyNumberFormat="1" applyFont="1" applyFill="1" applyBorder="1" applyAlignment="1" applyProtection="1">
      <alignment vertical="center"/>
      <protection locked="0"/>
    </xf>
    <xf numFmtId="176" fontId="0" fillId="0" borderId="3" xfId="0" applyFont="1" applyFill="1" applyBorder="1" applyAlignment="1">
      <alignment vertical="top"/>
    </xf>
    <xf numFmtId="177" fontId="0" fillId="0" borderId="2" xfId="0" applyNumberFormat="1" applyFont="1" applyFill="1" applyBorder="1" applyProtection="1">
      <alignment vertical="center"/>
      <protection locked="0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Font="1" applyFill="1" applyBorder="1" applyAlignment="1">
      <alignment vertical="top"/>
    </xf>
    <xf numFmtId="49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Font="1" applyFill="1" applyBorder="1" applyAlignment="1" applyProtection="1">
      <alignment vertical="center"/>
      <protection locked="0"/>
    </xf>
    <xf numFmtId="49" fontId="0" fillId="0" borderId="4" xfId="0" applyNumberFormat="1" applyFont="1" applyFill="1" applyBorder="1" applyAlignment="1" applyProtection="1">
      <alignment horizontal="right" vertical="center"/>
      <protection locked="0"/>
    </xf>
    <xf numFmtId="177" fontId="0" fillId="0" borderId="4" xfId="0" applyNumberFormat="1" applyFont="1" applyFill="1" applyBorder="1" applyProtection="1">
      <alignment vertical="center"/>
      <protection locked="0"/>
    </xf>
    <xf numFmtId="177" fontId="0" fillId="0" borderId="4" xfId="0" applyNumberFormat="1" applyFont="1" applyFill="1" applyBorder="1" applyAlignment="1" applyProtection="1">
      <alignment vertical="center"/>
      <protection locked="0"/>
    </xf>
    <xf numFmtId="176" fontId="0" fillId="0" borderId="4" xfId="0" applyFont="1" applyFill="1" applyBorder="1" applyAlignment="1">
      <alignment vertical="top"/>
    </xf>
    <xf numFmtId="176" fontId="0" fillId="0" borderId="2" xfId="0" applyFont="1" applyFill="1" applyBorder="1">
      <alignment vertical="center"/>
    </xf>
    <xf numFmtId="176" fontId="0" fillId="0" borderId="2" xfId="0" applyFont="1" applyFill="1" applyBorder="1" applyAlignment="1">
      <alignment vertical="center"/>
    </xf>
    <xf numFmtId="176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176" fontId="0" fillId="0" borderId="2" xfId="0" applyBorder="1" applyAlignment="1">
      <alignment vertical="top" wrapText="1"/>
    </xf>
    <xf numFmtId="176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176" fontId="0" fillId="0" borderId="4" xfId="0" applyBorder="1" applyAlignment="1">
      <alignment vertical="top" wrapText="1"/>
    </xf>
    <xf numFmtId="176" fontId="0" fillId="0" borderId="2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0" applyBorder="1" applyAlignment="1">
      <alignment horizontal="left" vertical="center"/>
    </xf>
    <xf numFmtId="177" fontId="0" fillId="0" borderId="2" xfId="0" applyNumberFormat="1" applyFill="1" applyBorder="1">
      <alignment vertical="center"/>
    </xf>
    <xf numFmtId="176" fontId="0" fillId="0" borderId="2" xfId="0" applyFill="1" applyBorder="1" applyAlignment="1">
      <alignment vertical="center"/>
    </xf>
    <xf numFmtId="176" fontId="0" fillId="0" borderId="4" xfId="0" applyFill="1" applyBorder="1" applyAlignment="1">
      <alignment horizontal="right" vertical="center"/>
    </xf>
    <xf numFmtId="176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6" fontId="0" fillId="0" borderId="2" xfId="0" applyBorder="1" applyAlignment="1">
      <alignment horizontal="center" vertical="center"/>
    </xf>
    <xf numFmtId="176" fontId="0" fillId="0" borderId="2" xfId="0" applyBorder="1" applyAlignment="1">
      <alignment vertical="top"/>
    </xf>
    <xf numFmtId="176" fontId="0" fillId="0" borderId="2" xfId="0" applyFont="1" applyBorder="1" applyAlignment="1">
      <alignment horizontal="right" vertical="center"/>
    </xf>
    <xf numFmtId="176" fontId="0" fillId="0" borderId="4" xfId="0" applyBorder="1" applyAlignment="1">
      <alignment horizontal="left" vertical="top" wrapText="1"/>
    </xf>
    <xf numFmtId="176" fontId="0" fillId="0" borderId="2" xfId="0" applyBorder="1" applyAlignment="1">
      <alignment horizontal="left" vertical="top"/>
    </xf>
    <xf numFmtId="176" fontId="0" fillId="0" borderId="0" xfId="0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 shrinkToFit="1"/>
    </xf>
    <xf numFmtId="179" fontId="0" fillId="0" borderId="0" xfId="1" applyNumberFormat="1" applyFont="1" applyBorder="1" applyAlignment="1">
      <alignment horizontal="right" vertical="center"/>
    </xf>
    <xf numFmtId="180" fontId="0" fillId="0" borderId="0" xfId="2" applyNumberFormat="1" applyFont="1" applyBorder="1" applyAlignment="1">
      <alignment horizontal="right" vertical="center"/>
    </xf>
    <xf numFmtId="176" fontId="0" fillId="0" borderId="4" xfId="0" applyBorder="1" applyAlignment="1">
      <alignment vertical="center"/>
    </xf>
    <xf numFmtId="181" fontId="0" fillId="0" borderId="0" xfId="0" applyNumberFormat="1" applyFont="1" applyFill="1" applyBorder="1" applyAlignment="1">
      <alignment horizontal="right" vertical="center" shrinkToFit="1"/>
    </xf>
    <xf numFmtId="176" fontId="0" fillId="0" borderId="2" xfId="0" applyBorder="1" applyAlignment="1">
      <alignment horizontal="left" vertical="top" wrapText="1"/>
    </xf>
    <xf numFmtId="176" fontId="2" fillId="0" borderId="12" xfId="0" applyFont="1" applyBorder="1">
      <alignment vertical="center"/>
    </xf>
    <xf numFmtId="176" fontId="2" fillId="0" borderId="12" xfId="0" applyFont="1" applyFill="1" applyBorder="1">
      <alignment vertical="center"/>
    </xf>
    <xf numFmtId="176" fontId="2" fillId="0" borderId="12" xfId="0" applyFont="1" applyBorder="1" applyAlignment="1">
      <alignment horizontal="right" vertical="center"/>
    </xf>
    <xf numFmtId="176" fontId="0" fillId="0" borderId="2" xfId="0" applyBorder="1" applyProtection="1">
      <alignment vertical="center"/>
      <protection locked="0"/>
    </xf>
    <xf numFmtId="177" fontId="0" fillId="0" borderId="2" xfId="0" applyNumberFormat="1" applyBorder="1" applyProtection="1">
      <alignment vertical="center"/>
      <protection locked="0"/>
    </xf>
    <xf numFmtId="177" fontId="0" fillId="0" borderId="2" xfId="0" applyNumberFormat="1" applyFill="1" applyBorder="1" applyProtection="1">
      <alignment vertical="center"/>
      <protection locked="0"/>
    </xf>
    <xf numFmtId="176" fontId="0" fillId="0" borderId="0" xfId="0" applyAlignment="1">
      <alignment horizontal="center" vertical="center"/>
    </xf>
    <xf numFmtId="176" fontId="0" fillId="0" borderId="2" xfId="0" applyBorder="1" applyAlignment="1" applyProtection="1">
      <alignment vertical="center"/>
      <protection locked="0"/>
    </xf>
    <xf numFmtId="182" fontId="0" fillId="0" borderId="2" xfId="0" applyNumberFormat="1" applyFill="1" applyBorder="1" applyProtection="1">
      <alignment vertical="center"/>
      <protection locked="0"/>
    </xf>
    <xf numFmtId="176" fontId="0" fillId="0" borderId="4" xfId="0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7" fontId="0" fillId="0" borderId="4" xfId="0" applyNumberFormat="1" applyFill="1" applyBorder="1" applyProtection="1">
      <alignment vertical="center"/>
      <protection locked="0"/>
    </xf>
    <xf numFmtId="176" fontId="0" fillId="0" borderId="3" xfId="0" applyBorder="1" applyProtection="1">
      <alignment vertical="center"/>
      <protection locked="0"/>
    </xf>
    <xf numFmtId="176" fontId="0" fillId="0" borderId="13" xfId="0" applyBorder="1" applyProtection="1">
      <alignment vertical="center"/>
      <protection locked="0"/>
    </xf>
    <xf numFmtId="176" fontId="0" fillId="0" borderId="14" xfId="0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177" fontId="0" fillId="0" borderId="3" xfId="0" applyNumberFormat="1" applyFill="1" applyBorder="1" applyProtection="1">
      <alignment vertical="center"/>
      <protection locked="0"/>
    </xf>
    <xf numFmtId="177" fontId="11" fillId="0" borderId="2" xfId="0" applyNumberFormat="1" applyFont="1" applyFill="1" applyBorder="1" applyProtection="1">
      <alignment vertical="center"/>
      <protection locked="0"/>
    </xf>
    <xf numFmtId="177" fontId="11" fillId="0" borderId="2" xfId="0" applyNumberFormat="1" applyFont="1" applyBorder="1" applyProtection="1">
      <alignment vertical="center"/>
      <protection locked="0"/>
    </xf>
    <xf numFmtId="176" fontId="0" fillId="0" borderId="2" xfId="0" applyBorder="1" applyAlignment="1" applyProtection="1">
      <alignment vertical="top" wrapText="1"/>
      <protection locked="0"/>
    </xf>
    <xf numFmtId="177" fontId="11" fillId="0" borderId="4" xfId="0" applyNumberFormat="1" applyFont="1" applyFill="1" applyBorder="1" applyProtection="1">
      <alignment vertical="center"/>
      <protection locked="0"/>
    </xf>
    <xf numFmtId="177" fontId="0" fillId="0" borderId="0" xfId="0" applyNumberFormat="1" applyBorder="1" applyProtection="1">
      <alignment vertical="center"/>
      <protection locked="0"/>
    </xf>
    <xf numFmtId="176" fontId="3" fillId="0" borderId="0" xfId="0" applyFont="1" applyAlignment="1" applyProtection="1">
      <alignment horizontal="left" vertical="center"/>
      <protection locked="0"/>
    </xf>
    <xf numFmtId="176" fontId="4" fillId="0" borderId="0" xfId="0" applyFont="1" applyAlignment="1" applyProtection="1">
      <alignment horizontal="right" vertical="center"/>
      <protection locked="0"/>
    </xf>
    <xf numFmtId="176" fontId="0" fillId="0" borderId="8" xfId="0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  <protection locked="0"/>
    </xf>
    <xf numFmtId="176" fontId="0" fillId="0" borderId="9" xfId="0" applyBorder="1" applyProtection="1">
      <alignment vertical="center"/>
      <protection locked="0"/>
    </xf>
    <xf numFmtId="176" fontId="0" fillId="0" borderId="10" xfId="0" applyBorder="1" applyProtection="1">
      <alignment vertical="center"/>
      <protection locked="0"/>
    </xf>
    <xf numFmtId="177" fontId="0" fillId="0" borderId="12" xfId="0" applyNumberFormat="1" applyBorder="1" applyProtection="1">
      <alignment vertical="center"/>
      <protection locked="0"/>
    </xf>
    <xf numFmtId="176" fontId="0" fillId="0" borderId="15" xfId="0" applyBorder="1" applyProtection="1">
      <alignment vertical="center"/>
      <protection locked="0"/>
    </xf>
    <xf numFmtId="176" fontId="0" fillId="0" borderId="8" xfId="0" applyBorder="1">
      <alignment vertical="center"/>
    </xf>
    <xf numFmtId="176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6" fontId="0" fillId="0" borderId="9" xfId="0" applyBorder="1">
      <alignment vertical="center"/>
    </xf>
    <xf numFmtId="177" fontId="13" fillId="0" borderId="2" xfId="0" applyNumberFormat="1" applyFont="1" applyBorder="1" applyAlignment="1">
      <alignment horizontal="left" vertical="center"/>
    </xf>
    <xf numFmtId="176" fontId="13" fillId="0" borderId="2" xfId="0" applyFont="1" applyBorder="1">
      <alignment vertical="center"/>
    </xf>
    <xf numFmtId="176" fontId="0" fillId="0" borderId="10" xfId="0" applyBorder="1">
      <alignment vertical="center"/>
    </xf>
    <xf numFmtId="176" fontId="13" fillId="0" borderId="4" xfId="0" applyFont="1" applyBorder="1">
      <alignment vertical="center"/>
    </xf>
    <xf numFmtId="176" fontId="12" fillId="0" borderId="2" xfId="0" applyFont="1" applyBorder="1">
      <alignment vertical="center"/>
    </xf>
    <xf numFmtId="176" fontId="0" fillId="0" borderId="4" xfId="0" applyFont="1" applyBorder="1" applyAlignment="1">
      <alignment horizontal="right" vertical="center"/>
    </xf>
    <xf numFmtId="176" fontId="4" fillId="0" borderId="11" xfId="0" applyFont="1" applyBorder="1" applyAlignment="1">
      <alignment horizontal="right" vertical="center"/>
    </xf>
    <xf numFmtId="176" fontId="0" fillId="0" borderId="0" xfId="0" applyFont="1" applyBorder="1" applyAlignment="1">
      <alignment horizontal="right" vertical="center"/>
    </xf>
    <xf numFmtId="49" fontId="0" fillId="0" borderId="0" xfId="0" applyNumberFormat="1" applyFont="1">
      <alignment vertical="center"/>
    </xf>
    <xf numFmtId="177" fontId="12" fillId="0" borderId="2" xfId="0" applyNumberFormat="1" applyFont="1" applyFill="1" applyBorder="1" applyAlignment="1" applyProtection="1">
      <alignment vertical="center"/>
      <protection locked="0"/>
    </xf>
    <xf numFmtId="177" fontId="12" fillId="0" borderId="4" xfId="0" applyNumberFormat="1" applyFont="1" applyFill="1" applyBorder="1" applyAlignment="1" applyProtection="1">
      <alignment vertical="center"/>
      <protection locked="0"/>
    </xf>
    <xf numFmtId="177" fontId="12" fillId="0" borderId="2" xfId="0" applyNumberFormat="1" applyFont="1" applyFill="1" applyBorder="1" applyProtection="1">
      <alignment vertical="center"/>
      <protection locked="0"/>
    </xf>
    <xf numFmtId="177" fontId="12" fillId="0" borderId="4" xfId="0" applyNumberFormat="1" applyFont="1" applyFill="1" applyBorder="1" applyProtection="1">
      <alignment vertical="center"/>
      <protection locked="0"/>
    </xf>
    <xf numFmtId="177" fontId="0" fillId="0" borderId="4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3" fillId="0" borderId="0" xfId="0" applyFont="1" applyFill="1" applyBorder="1" applyAlignment="1" applyProtection="1">
      <alignment vertical="center"/>
      <protection locked="0"/>
    </xf>
    <xf numFmtId="176" fontId="2" fillId="0" borderId="0" xfId="0" applyFont="1" applyFill="1" applyBorder="1">
      <alignment vertical="center"/>
    </xf>
    <xf numFmtId="176" fontId="3" fillId="0" borderId="12" xfId="0" applyFont="1" applyFill="1" applyBorder="1" applyAlignment="1" applyProtection="1">
      <alignment vertical="center"/>
      <protection locked="0"/>
    </xf>
    <xf numFmtId="176" fontId="2" fillId="0" borderId="0" xfId="0" applyFont="1" applyFill="1" applyAlignment="1">
      <alignment horizontal="right" vertical="center"/>
    </xf>
    <xf numFmtId="176" fontId="0" fillId="0" borderId="8" xfId="0" applyFill="1" applyBorder="1" applyAlignment="1">
      <alignment horizontal="center" vertical="center"/>
    </xf>
    <xf numFmtId="176" fontId="0" fillId="0" borderId="3" xfId="0" applyFont="1" applyFill="1" applyBorder="1" applyAlignment="1">
      <alignment horizontal="center" vertical="center"/>
    </xf>
    <xf numFmtId="176" fontId="0" fillId="0" borderId="2" xfId="0" applyFill="1" applyBorder="1" applyAlignment="1">
      <alignment vertical="top" wrapText="1"/>
    </xf>
    <xf numFmtId="177" fontId="0" fillId="0" borderId="2" xfId="0" applyNumberFormat="1" applyFill="1" applyBorder="1" applyAlignment="1">
      <alignment vertical="top"/>
    </xf>
    <xf numFmtId="38" fontId="0" fillId="0" borderId="2" xfId="1" applyFont="1" applyFill="1" applyBorder="1" applyAlignment="1">
      <alignment vertical="top"/>
    </xf>
    <xf numFmtId="176" fontId="0" fillId="0" borderId="0" xfId="0" applyFill="1">
      <alignment vertical="center"/>
    </xf>
    <xf numFmtId="176" fontId="0" fillId="0" borderId="9" xfId="0" applyFill="1" applyBorder="1" applyAlignment="1">
      <alignment vertical="top" wrapText="1"/>
    </xf>
    <xf numFmtId="176" fontId="0" fillId="0" borderId="2" xfId="0" applyFill="1" applyBorder="1" applyAlignment="1">
      <alignment horizontal="left" vertical="top" wrapText="1"/>
    </xf>
    <xf numFmtId="176" fontId="0" fillId="0" borderId="9" xfId="0" applyFill="1" applyBorder="1" applyAlignment="1">
      <alignment horizontal="left" vertical="top" wrapText="1"/>
    </xf>
    <xf numFmtId="177" fontId="0" fillId="0" borderId="2" xfId="0" applyNumberFormat="1" applyFill="1" applyBorder="1" applyAlignment="1">
      <alignment horizontal="right" vertical="top"/>
    </xf>
    <xf numFmtId="176" fontId="0" fillId="0" borderId="4" xfId="0" applyFill="1" applyBorder="1" applyAlignment="1">
      <alignment vertical="center"/>
    </xf>
    <xf numFmtId="176" fontId="0" fillId="0" borderId="10" xfId="0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6" fontId="0" fillId="0" borderId="4" xfId="0" applyFont="1" applyFill="1" applyBorder="1" applyAlignment="1">
      <alignment horizontal="left" vertical="center"/>
    </xf>
    <xf numFmtId="176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0" fillId="0" borderId="0" xfId="0" applyFont="1" applyFill="1" applyBorder="1" applyAlignment="1">
      <alignment horizontal="left" vertical="center"/>
    </xf>
    <xf numFmtId="176" fontId="3" fillId="0" borderId="0" xfId="0" applyFont="1" applyFill="1" applyBorder="1" applyAlignment="1">
      <alignment vertical="center"/>
    </xf>
    <xf numFmtId="176" fontId="3" fillId="0" borderId="12" xfId="0" applyFont="1" applyFill="1" applyBorder="1" applyAlignment="1">
      <alignment vertical="center"/>
    </xf>
    <xf numFmtId="176" fontId="2" fillId="0" borderId="12" xfId="0" applyFont="1" applyFill="1" applyBorder="1" applyAlignment="1">
      <alignment horizontal="right" vertical="center"/>
    </xf>
    <xf numFmtId="176" fontId="0" fillId="0" borderId="11" xfId="0" applyFill="1" applyBorder="1" applyAlignment="1">
      <alignment horizontal="center" vertical="center"/>
    </xf>
    <xf numFmtId="176" fontId="0" fillId="0" borderId="2" xfId="0" applyFill="1" applyBorder="1" applyAlignment="1">
      <alignment vertical="top"/>
    </xf>
    <xf numFmtId="38" fontId="12" fillId="0" borderId="2" xfId="1" quotePrefix="1" applyFont="1" applyFill="1" applyBorder="1" applyAlignment="1" applyProtection="1">
      <alignment vertical="top"/>
      <protection locked="0"/>
    </xf>
    <xf numFmtId="177" fontId="12" fillId="0" borderId="2" xfId="0" applyNumberFormat="1" applyFont="1" applyFill="1" applyBorder="1" applyAlignment="1">
      <alignment vertical="top"/>
    </xf>
    <xf numFmtId="177" fontId="12" fillId="0" borderId="2" xfId="0" applyNumberFormat="1" applyFont="1" applyFill="1" applyBorder="1" applyAlignment="1">
      <alignment horizontal="right" vertical="top"/>
    </xf>
    <xf numFmtId="38" fontId="12" fillId="0" borderId="2" xfId="1" quotePrefix="1" applyFont="1" applyFill="1" applyBorder="1" applyAlignment="1" applyProtection="1">
      <alignment horizontal="right" vertical="top"/>
      <protection locked="0"/>
    </xf>
    <xf numFmtId="176" fontId="11" fillId="0" borderId="4" xfId="0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vertical="center" wrapText="1"/>
    </xf>
    <xf numFmtId="177" fontId="13" fillId="0" borderId="4" xfId="0" applyNumberFormat="1" applyFont="1" applyFill="1" applyBorder="1" applyAlignment="1">
      <alignment vertical="center"/>
    </xf>
    <xf numFmtId="176" fontId="13" fillId="0" borderId="4" xfId="0" applyFont="1" applyFill="1" applyBorder="1" applyAlignment="1">
      <alignment vertical="center" wrapText="1"/>
    </xf>
    <xf numFmtId="176" fontId="12" fillId="0" borderId="2" xfId="0" applyFont="1" applyBorder="1" applyAlignment="1" applyProtection="1">
      <alignment vertical="center" wrapText="1"/>
      <protection locked="0"/>
    </xf>
    <xf numFmtId="177" fontId="12" fillId="0" borderId="2" xfId="0" applyNumberFormat="1" applyFont="1" applyBorder="1" applyProtection="1">
      <alignment vertical="center"/>
      <protection locked="0"/>
    </xf>
    <xf numFmtId="176" fontId="13" fillId="0" borderId="0" xfId="0" applyFont="1">
      <alignment vertical="center"/>
    </xf>
    <xf numFmtId="176" fontId="12" fillId="0" borderId="2" xfId="0" applyFont="1" applyBorder="1" applyAlignment="1">
      <alignment vertical="center" wrapText="1"/>
    </xf>
    <xf numFmtId="176" fontId="0" fillId="0" borderId="4" xfId="0" applyBorder="1" applyAlignment="1" applyProtection="1">
      <alignment horizontal="right" vertical="center"/>
      <protection locked="0"/>
    </xf>
    <xf numFmtId="176" fontId="12" fillId="0" borderId="2" xfId="0" applyFont="1" applyBorder="1" applyProtection="1">
      <alignment vertical="center"/>
      <protection locked="0"/>
    </xf>
    <xf numFmtId="176" fontId="0" fillId="0" borderId="3" xfId="0" applyBorder="1" applyAlignment="1">
      <alignment vertical="top" wrapText="1"/>
    </xf>
    <xf numFmtId="176" fontId="0" fillId="0" borderId="2" xfId="0" applyBorder="1" applyAlignment="1">
      <alignment horizontal="right" vertical="center" shrinkToFit="1"/>
    </xf>
    <xf numFmtId="176" fontId="0" fillId="0" borderId="4" xfId="0" applyBorder="1" applyAlignment="1">
      <alignment vertical="top"/>
    </xf>
    <xf numFmtId="176" fontId="0" fillId="0" borderId="2" xfId="0" applyFont="1" applyBorder="1" applyAlignment="1" applyProtection="1">
      <alignment horizontal="right" vertical="top" wrapText="1"/>
      <protection locked="0"/>
    </xf>
    <xf numFmtId="0" fontId="0" fillId="0" borderId="2" xfId="0" applyNumberFormat="1" applyBorder="1" applyAlignment="1">
      <alignment horizontal="center" vertical="center"/>
    </xf>
    <xf numFmtId="176" fontId="0" fillId="0" borderId="2" xfId="0" applyBorder="1" applyAlignment="1">
      <alignment horizontal="right" vertical="center"/>
    </xf>
    <xf numFmtId="38" fontId="0" fillId="0" borderId="2" xfId="1" applyFont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176" fontId="0" fillId="0" borderId="3" xfId="0" applyFont="1" applyBorder="1" applyAlignment="1">
      <alignment vertical="center"/>
    </xf>
    <xf numFmtId="177" fontId="13" fillId="0" borderId="2" xfId="0" applyNumberFormat="1" applyFont="1" applyBorder="1">
      <alignment vertical="center"/>
    </xf>
    <xf numFmtId="176" fontId="0" fillId="0" borderId="2" xfId="0" applyFont="1" applyBorder="1" applyAlignment="1">
      <alignment vertical="center"/>
    </xf>
    <xf numFmtId="176" fontId="0" fillId="0" borderId="4" xfId="0" applyBorder="1" applyAlignment="1">
      <alignment vertical="center" wrapText="1"/>
    </xf>
    <xf numFmtId="176" fontId="0" fillId="0" borderId="4" xfId="0" applyFont="1" applyBorder="1" applyAlignment="1">
      <alignment vertical="center"/>
    </xf>
    <xf numFmtId="176" fontId="0" fillId="0" borderId="2" xfId="0" applyBorder="1" applyAlignment="1">
      <alignment horizontal="left" vertical="center" wrapText="1"/>
    </xf>
    <xf numFmtId="176" fontId="0" fillId="0" borderId="4" xfId="0" applyBorder="1" applyAlignment="1">
      <alignment horizontal="left" vertical="center" wrapText="1"/>
    </xf>
    <xf numFmtId="176" fontId="0" fillId="0" borderId="5" xfId="0" applyBorder="1" applyAlignment="1">
      <alignment horizontal="center" vertical="center"/>
    </xf>
    <xf numFmtId="176" fontId="0" fillId="0" borderId="7" xfId="0" applyBorder="1" applyAlignment="1">
      <alignment horizontal="center" vertical="center"/>
    </xf>
    <xf numFmtId="176" fontId="0" fillId="0" borderId="6" xfId="0" applyBorder="1" applyAlignment="1">
      <alignment horizontal="center" vertical="center"/>
    </xf>
    <xf numFmtId="176" fontId="0" fillId="0" borderId="3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top"/>
    </xf>
    <xf numFmtId="176" fontId="0" fillId="0" borderId="4" xfId="0" applyFont="1" applyBorder="1" applyAlignment="1">
      <alignment horizontal="center" vertical="center"/>
    </xf>
    <xf numFmtId="176" fontId="0" fillId="0" borderId="1" xfId="0" applyFont="1" applyBorder="1" applyAlignment="1">
      <alignment horizontal="center" vertical="center"/>
    </xf>
    <xf numFmtId="176" fontId="0" fillId="0" borderId="1" xfId="0" applyFill="1" applyBorder="1" applyAlignment="1">
      <alignment horizontal="center" vertical="center"/>
    </xf>
    <xf numFmtId="176" fontId="0" fillId="0" borderId="1" xfId="0" applyFont="1" applyFill="1" applyBorder="1" applyAlignment="1">
      <alignment horizontal="center" vertical="center"/>
    </xf>
    <xf numFmtId="176" fontId="0" fillId="0" borderId="6" xfId="0" applyFill="1" applyBorder="1" applyAlignment="1">
      <alignment horizontal="center" vertical="center"/>
    </xf>
    <xf numFmtId="176" fontId="0" fillId="0" borderId="1" xfId="0" applyBorder="1" applyAlignment="1">
      <alignment horizontal="center" vertical="center"/>
    </xf>
    <xf numFmtId="176" fontId="0" fillId="0" borderId="2" xfId="0" applyBorder="1" applyAlignment="1">
      <alignment vertical="center" wrapText="1"/>
    </xf>
    <xf numFmtId="176" fontId="0" fillId="0" borderId="3" xfId="0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0" xfId="0" applyFont="1" applyBorder="1">
      <alignment vertical="center"/>
    </xf>
    <xf numFmtId="38" fontId="0" fillId="0" borderId="2" xfId="1" applyFont="1" applyFill="1" applyBorder="1" applyAlignment="1" applyProtection="1">
      <alignment horizontal="right" vertical="center"/>
      <protection locked="0"/>
    </xf>
    <xf numFmtId="176" fontId="13" fillId="0" borderId="3" xfId="0" applyFont="1" applyBorder="1" applyAlignment="1" applyProtection="1">
      <alignment vertical="center"/>
      <protection locked="0"/>
    </xf>
    <xf numFmtId="49" fontId="0" fillId="0" borderId="14" xfId="0" applyNumberFormat="1" applyFont="1" applyBorder="1" applyAlignment="1" applyProtection="1">
      <alignment horizontal="right" vertical="center"/>
      <protection locked="0"/>
    </xf>
    <xf numFmtId="49" fontId="0" fillId="0" borderId="3" xfId="0" applyNumberFormat="1" applyFont="1" applyBorder="1" applyAlignment="1" applyProtection="1">
      <alignment horizontal="right" vertical="center"/>
      <protection locked="0"/>
    </xf>
    <xf numFmtId="177" fontId="0" fillId="0" borderId="3" xfId="0" applyNumberFormat="1" applyFont="1" applyBorder="1" applyAlignment="1" applyProtection="1">
      <alignment vertical="center"/>
      <protection locked="0"/>
    </xf>
    <xf numFmtId="176" fontId="13" fillId="0" borderId="3" xfId="0" applyFont="1" applyBorder="1" applyAlignment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6" fontId="12" fillId="0" borderId="2" xfId="0" applyFont="1" applyFill="1" applyBorder="1" applyAlignment="1" applyProtection="1">
      <alignment vertical="center" wrapText="1"/>
      <protection locked="0"/>
    </xf>
    <xf numFmtId="177" fontId="0" fillId="0" borderId="13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176" fontId="12" fillId="0" borderId="2" xfId="0" applyFont="1" applyFill="1" applyBorder="1" applyAlignment="1" applyProtection="1">
      <alignment vertical="center"/>
      <protection locked="0"/>
    </xf>
    <xf numFmtId="176" fontId="13" fillId="0" borderId="2" xfId="0" applyFont="1" applyBorder="1" applyAlignment="1" applyProtection="1">
      <alignment vertical="center"/>
      <protection locked="0"/>
    </xf>
    <xf numFmtId="49" fontId="0" fillId="0" borderId="15" xfId="0" applyNumberFormat="1" applyFont="1" applyBorder="1" applyAlignment="1" applyProtection="1">
      <alignment horizontal="right" vertical="center"/>
      <protection locked="0"/>
    </xf>
    <xf numFmtId="49" fontId="0" fillId="0" borderId="4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6" fontId="12" fillId="0" borderId="4" xfId="0" applyFont="1" applyFill="1" applyBorder="1" applyAlignment="1" applyProtection="1">
      <alignment vertical="center"/>
      <protection locked="0"/>
    </xf>
    <xf numFmtId="176" fontId="13" fillId="0" borderId="2" xfId="0" applyFont="1" applyBorder="1" applyAlignment="1">
      <alignment vertical="center"/>
    </xf>
    <xf numFmtId="176" fontId="13" fillId="0" borderId="4" xfId="0" applyFont="1" applyBorder="1" applyAlignment="1" applyProtection="1">
      <alignment vertical="center"/>
      <protection locked="0"/>
    </xf>
    <xf numFmtId="177" fontId="0" fillId="0" borderId="13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Fill="1" applyBorder="1" applyAlignment="1" applyProtection="1">
      <alignment horizontal="right" vertical="center"/>
      <protection locked="0"/>
    </xf>
    <xf numFmtId="49" fontId="0" fillId="0" borderId="13" xfId="0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ont="1" applyFill="1" applyBorder="1" applyAlignment="1" applyProtection="1">
      <alignment horizontal="right" vertical="center"/>
      <protection locked="0"/>
    </xf>
    <xf numFmtId="176" fontId="14" fillId="0" borderId="2" xfId="0" applyFont="1" applyBorder="1" applyAlignment="1">
      <alignment horizontal="left" vertical="center" wrapText="1"/>
    </xf>
    <xf numFmtId="176" fontId="14" fillId="0" borderId="4" xfId="0" applyFont="1" applyBorder="1" applyAlignment="1">
      <alignment horizontal="left" vertical="center" wrapText="1"/>
    </xf>
    <xf numFmtId="180" fontId="0" fillId="0" borderId="0" xfId="3" applyNumberFormat="1" applyFont="1" applyBorder="1" applyAlignment="1">
      <alignment horizontal="right" vertical="center"/>
    </xf>
    <xf numFmtId="176" fontId="0" fillId="0" borderId="2" xfId="0" applyFont="1" applyBorder="1" applyAlignment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Font="1" applyBorder="1" applyAlignment="1">
      <alignment vertical="center" wrapText="1"/>
    </xf>
    <xf numFmtId="176" fontId="0" fillId="0" borderId="9" xfId="0" applyFont="1" applyBorder="1" applyAlignment="1">
      <alignment vertical="center" wrapText="1"/>
    </xf>
    <xf numFmtId="176" fontId="0" fillId="0" borderId="4" xfId="0" applyFont="1" applyBorder="1" applyAlignment="1">
      <alignment vertical="center" wrapText="1"/>
    </xf>
    <xf numFmtId="176" fontId="0" fillId="0" borderId="0" xfId="0" applyFont="1" applyAlignment="1">
      <alignment horizontal="center" vertical="center"/>
    </xf>
    <xf numFmtId="176" fontId="0" fillId="0" borderId="9" xfId="0" applyFont="1" applyBorder="1" applyAlignment="1" applyProtection="1">
      <alignment vertical="center"/>
      <protection locked="0"/>
    </xf>
    <xf numFmtId="176" fontId="0" fillId="0" borderId="9" xfId="0" applyFont="1" applyBorder="1" applyAlignment="1">
      <alignment horizontal="center" vertical="center"/>
    </xf>
    <xf numFmtId="176" fontId="0" fillId="0" borderId="0" xfId="0" applyFont="1" applyAlignment="1">
      <alignment vertical="center"/>
    </xf>
    <xf numFmtId="176" fontId="0" fillId="0" borderId="2" xfId="0" applyFont="1" applyBorder="1" applyAlignment="1">
      <alignment vertical="center" shrinkToFit="1"/>
    </xf>
    <xf numFmtId="176" fontId="2" fillId="0" borderId="0" xfId="0" applyFont="1" applyAlignment="1">
      <alignment vertical="center"/>
    </xf>
    <xf numFmtId="176" fontId="2" fillId="0" borderId="0" xfId="0" applyFont="1" applyFill="1" applyAlignment="1">
      <alignment vertical="center"/>
    </xf>
    <xf numFmtId="176" fontId="0" fillId="0" borderId="3" xfId="0" applyFont="1" applyFill="1" applyBorder="1" applyAlignment="1" applyProtection="1">
      <alignment vertical="center" wrapText="1"/>
      <protection locked="0"/>
    </xf>
    <xf numFmtId="176" fontId="0" fillId="0" borderId="3" xfId="0" applyFont="1" applyFill="1" applyBorder="1" applyAlignment="1">
      <alignment vertical="center"/>
    </xf>
    <xf numFmtId="176" fontId="0" fillId="0" borderId="0" xfId="0" applyFont="1" applyFill="1" applyAlignment="1">
      <alignment vertical="center"/>
    </xf>
    <xf numFmtId="176" fontId="0" fillId="0" borderId="2" xfId="0" applyFont="1" applyFill="1" applyBorder="1" applyAlignment="1" applyProtection="1">
      <alignment vertical="center" wrapText="1"/>
      <protection locked="0"/>
    </xf>
    <xf numFmtId="176" fontId="0" fillId="0" borderId="4" xfId="0" applyFont="1" applyFill="1" applyBorder="1" applyAlignment="1" applyProtection="1">
      <alignment vertical="center" wrapText="1"/>
      <protection locked="0"/>
    </xf>
    <xf numFmtId="176" fontId="0" fillId="0" borderId="4" xfId="0" applyFont="1" applyFill="1" applyBorder="1" applyAlignment="1">
      <alignment vertical="center"/>
    </xf>
    <xf numFmtId="176" fontId="13" fillId="0" borderId="3" xfId="0" applyFont="1" applyBorder="1" applyAlignment="1" applyProtection="1">
      <alignment vertical="center" wrapText="1"/>
      <protection locked="0"/>
    </xf>
    <xf numFmtId="177" fontId="0" fillId="0" borderId="3" xfId="0" applyNumberFormat="1" applyFill="1" applyBorder="1" applyAlignment="1">
      <alignment vertical="center"/>
    </xf>
    <xf numFmtId="176" fontId="0" fillId="0" borderId="0" xfId="0" applyAlignment="1">
      <alignment vertical="center"/>
    </xf>
    <xf numFmtId="176" fontId="12" fillId="0" borderId="2" xfId="0" applyFont="1" applyBorder="1" applyAlignment="1" applyProtection="1">
      <alignment vertical="center"/>
      <protection locked="0"/>
    </xf>
    <xf numFmtId="177" fontId="0" fillId="0" borderId="2" xfId="0" applyNumberFormat="1" applyFill="1" applyBorder="1" applyAlignment="1">
      <alignment vertical="center"/>
    </xf>
    <xf numFmtId="176" fontId="13" fillId="0" borderId="2" xfId="0" applyFont="1" applyBorder="1" applyAlignment="1" applyProtection="1">
      <alignment vertical="center" wrapText="1"/>
      <protection locked="0"/>
    </xf>
    <xf numFmtId="177" fontId="0" fillId="0" borderId="2" xfId="0" applyNumberFormat="1" applyBorder="1" applyAlignment="1">
      <alignment vertical="center"/>
    </xf>
    <xf numFmtId="176" fontId="12" fillId="0" borderId="2" xfId="0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0" fillId="0" borderId="2" xfId="0" applyFill="1" applyBorder="1" applyAlignment="1">
      <alignment vertical="center" wrapText="1"/>
    </xf>
    <xf numFmtId="176" fontId="14" fillId="0" borderId="4" xfId="0" applyFont="1" applyBorder="1" applyAlignment="1">
      <alignment vertical="center"/>
    </xf>
    <xf numFmtId="177" fontId="14" fillId="0" borderId="4" xfId="0" applyNumberFormat="1" applyFont="1" applyBorder="1" applyAlignment="1">
      <alignment vertical="center"/>
    </xf>
    <xf numFmtId="176" fontId="13" fillId="0" borderId="4" xfId="0" applyFont="1" applyBorder="1" applyAlignment="1">
      <alignment vertical="center" wrapText="1"/>
    </xf>
    <xf numFmtId="176" fontId="2" fillId="0" borderId="12" xfId="0" applyFont="1" applyBorder="1" applyAlignment="1">
      <alignment vertical="center"/>
    </xf>
    <xf numFmtId="176" fontId="2" fillId="0" borderId="12" xfId="0" applyFont="1" applyFill="1" applyBorder="1" applyAlignment="1">
      <alignment vertical="center"/>
    </xf>
    <xf numFmtId="176" fontId="0" fillId="0" borderId="0" xfId="0" applyBorder="1" applyAlignment="1">
      <alignment vertical="center"/>
    </xf>
    <xf numFmtId="176" fontId="0" fillId="0" borderId="4" xfId="0" applyBorder="1" applyAlignment="1">
      <alignment horizontal="right" vertical="center"/>
    </xf>
    <xf numFmtId="177" fontId="0" fillId="0" borderId="2" xfId="0" applyNumberFormat="1" applyFont="1" applyBorder="1" applyAlignment="1">
      <alignment vertical="center"/>
    </xf>
    <xf numFmtId="177" fontId="13" fillId="0" borderId="2" xfId="0" applyNumberFormat="1" applyFont="1" applyBorder="1" applyAlignment="1">
      <alignment vertical="center"/>
    </xf>
    <xf numFmtId="177" fontId="0" fillId="0" borderId="3" xfId="0" applyNumberFormat="1" applyBorder="1" applyAlignment="1">
      <alignment vertical="center"/>
    </xf>
    <xf numFmtId="49" fontId="0" fillId="0" borderId="0" xfId="0" applyNumberFormat="1" applyFont="1" applyAlignment="1">
      <alignment vertical="center"/>
    </xf>
    <xf numFmtId="176" fontId="0" fillId="0" borderId="0" xfId="0" applyFont="1" applyBorder="1" applyAlignment="1">
      <alignment vertical="center"/>
    </xf>
    <xf numFmtId="176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 applyProtection="1">
      <alignment vertical="center"/>
      <protection locked="0"/>
    </xf>
    <xf numFmtId="182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13" xfId="0" applyFont="1" applyBorder="1" applyAlignment="1" applyProtection="1">
      <alignment vertical="center"/>
      <protection locked="0"/>
    </xf>
    <xf numFmtId="176" fontId="0" fillId="0" borderId="4" xfId="0" applyFont="1" applyBorder="1" applyAlignment="1" applyProtection="1">
      <alignment vertical="center" wrapText="1"/>
      <protection locked="0"/>
    </xf>
    <xf numFmtId="176" fontId="0" fillId="0" borderId="2" xfId="0" applyFont="1" applyBorder="1" applyAlignment="1" applyProtection="1">
      <alignment horizontal="left" vertical="center" wrapText="1"/>
      <protection locked="0"/>
    </xf>
    <xf numFmtId="176" fontId="0" fillId="0" borderId="4" xfId="0" applyFont="1" applyBorder="1" applyAlignment="1" applyProtection="1">
      <alignment horizontal="left" vertical="center" wrapText="1"/>
      <protection locked="0"/>
    </xf>
    <xf numFmtId="177" fontId="0" fillId="0" borderId="2" xfId="0" applyNumberFormat="1" applyFont="1" applyFill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176" fontId="0" fillId="0" borderId="3" xfId="0" applyFont="1" applyBorder="1" applyAlignment="1" applyProtection="1">
      <alignment vertical="center" wrapText="1"/>
      <protection locked="0"/>
    </xf>
    <xf numFmtId="176" fontId="0" fillId="0" borderId="3" xfId="0" applyFont="1" applyBorder="1" applyAlignment="1" applyProtection="1">
      <alignment horizontal="left" vertical="center" wrapText="1"/>
      <protection locked="0"/>
    </xf>
    <xf numFmtId="177" fontId="0" fillId="0" borderId="4" xfId="0" applyNumberFormat="1" applyFont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6" fontId="2" fillId="0" borderId="0" xfId="0" applyFont="1" applyFill="1" applyBorder="1" applyAlignment="1">
      <alignment vertical="center"/>
    </xf>
    <xf numFmtId="176" fontId="0" fillId="0" borderId="9" xfId="0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176" fontId="0" fillId="0" borderId="3" xfId="0" applyBorder="1" applyAlignment="1">
      <alignment vertical="center"/>
    </xf>
    <xf numFmtId="177" fontId="12" fillId="0" borderId="3" xfId="0" applyNumberFormat="1" applyFont="1" applyBorder="1" applyAlignment="1">
      <alignment vertical="center"/>
    </xf>
    <xf numFmtId="177" fontId="12" fillId="0" borderId="4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Font="1" applyBorder="1" applyAlignment="1" applyProtection="1">
      <alignment vertical="center"/>
      <protection locked="0"/>
    </xf>
    <xf numFmtId="176" fontId="0" fillId="0" borderId="0" xfId="0" applyFont="1" applyBorder="1" applyAlignment="1">
      <alignment vertical="center" wrapText="1"/>
    </xf>
    <xf numFmtId="176" fontId="0" fillId="0" borderId="0" xfId="0" applyFont="1" applyBorder="1" applyAlignment="1" applyProtection="1">
      <alignment vertical="center" wrapText="1"/>
      <protection locked="0"/>
    </xf>
    <xf numFmtId="176" fontId="3" fillId="0" borderId="0" xfId="0" applyFont="1" applyAlignment="1">
      <alignment horizontal="left" vertical="center"/>
    </xf>
    <xf numFmtId="176" fontId="0" fillId="0" borderId="1" xfId="0" applyFont="1" applyBorder="1" applyAlignment="1">
      <alignment horizontal="center" vertical="center"/>
    </xf>
    <xf numFmtId="176" fontId="0" fillId="0" borderId="1" xfId="0" applyFont="1" applyBorder="1" applyAlignment="1">
      <alignment horizontal="center" vertical="center" wrapText="1"/>
    </xf>
    <xf numFmtId="176" fontId="0" fillId="0" borderId="5" xfId="0" applyFont="1" applyBorder="1" applyAlignment="1">
      <alignment horizontal="center" vertical="center"/>
    </xf>
    <xf numFmtId="176" fontId="0" fillId="0" borderId="6" xfId="0" applyFont="1" applyBorder="1" applyAlignment="1">
      <alignment horizontal="center" vertical="center"/>
    </xf>
    <xf numFmtId="176" fontId="0" fillId="0" borderId="7" xfId="0" applyFont="1" applyBorder="1" applyAlignment="1">
      <alignment horizontal="center" vertical="center"/>
    </xf>
    <xf numFmtId="176" fontId="0" fillId="0" borderId="3" xfId="0" applyFont="1" applyBorder="1" applyAlignment="1">
      <alignment horizontal="center" vertical="center"/>
    </xf>
    <xf numFmtId="176" fontId="0" fillId="0" borderId="4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2" xfId="0" applyBorder="1" applyAlignment="1">
      <alignment horizontal="left" vertical="center" wrapText="1"/>
    </xf>
    <xf numFmtId="176" fontId="0" fillId="0" borderId="0" xfId="0" applyFont="1" applyAlignment="1">
      <alignment horizontal="center" vertical="center"/>
    </xf>
    <xf numFmtId="176" fontId="3" fillId="0" borderId="0" xfId="0" applyFont="1" applyBorder="1" applyAlignment="1">
      <alignment horizontal="left" vertical="center"/>
    </xf>
    <xf numFmtId="176" fontId="0" fillId="0" borderId="1" xfId="0" applyBorder="1" applyAlignment="1">
      <alignment horizontal="center" vertical="center"/>
    </xf>
    <xf numFmtId="176" fontId="0" fillId="0" borderId="5" xfId="0" applyBorder="1" applyAlignment="1">
      <alignment horizontal="center" vertical="center"/>
    </xf>
    <xf numFmtId="176" fontId="0" fillId="0" borderId="7" xfId="0" applyBorder="1" applyAlignment="1">
      <alignment horizontal="center" vertical="center"/>
    </xf>
    <xf numFmtId="176" fontId="0" fillId="0" borderId="6" xfId="0" applyBorder="1" applyAlignment="1">
      <alignment horizontal="center" vertical="center"/>
    </xf>
    <xf numFmtId="176" fontId="0" fillId="0" borderId="3" xfId="0" applyFill="1" applyBorder="1" applyAlignment="1">
      <alignment horizontal="center" vertical="center"/>
    </xf>
    <xf numFmtId="176" fontId="0" fillId="0" borderId="4" xfId="0" applyFill="1" applyBorder="1" applyAlignment="1">
      <alignment horizontal="center" vertical="center"/>
    </xf>
    <xf numFmtId="176" fontId="0" fillId="0" borderId="3" xfId="0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1" xfId="0" applyFont="1" applyFill="1" applyBorder="1" applyAlignment="1">
      <alignment horizontal="center" vertical="center"/>
    </xf>
    <xf numFmtId="176" fontId="0" fillId="0" borderId="5" xfId="0" applyFill="1" applyBorder="1" applyAlignment="1">
      <alignment horizontal="center" vertical="center"/>
    </xf>
    <xf numFmtId="176" fontId="0" fillId="0" borderId="6" xfId="0" applyFill="1" applyBorder="1" applyAlignment="1">
      <alignment horizontal="center" vertical="center"/>
    </xf>
    <xf numFmtId="176" fontId="0" fillId="0" borderId="1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top"/>
    </xf>
    <xf numFmtId="176" fontId="12" fillId="0" borderId="2" xfId="0" applyFont="1" applyBorder="1" applyAlignment="1" applyProtection="1">
      <alignment vertical="top" wrapText="1"/>
      <protection locked="0"/>
    </xf>
    <xf numFmtId="176" fontId="12" fillId="0" borderId="2" xfId="0" applyFont="1" applyBorder="1" applyAlignment="1">
      <alignment vertical="top" wrapText="1"/>
    </xf>
    <xf numFmtId="176" fontId="0" fillId="0" borderId="3" xfId="0" applyBorder="1" applyAlignment="1">
      <alignment horizontal="center" vertical="center" wrapText="1"/>
    </xf>
    <xf numFmtId="176" fontId="0" fillId="0" borderId="4" xfId="0" applyBorder="1" applyAlignment="1">
      <alignment horizontal="center" vertical="center" wrapText="1"/>
    </xf>
    <xf numFmtId="176" fontId="0" fillId="0" borderId="4" xfId="0" applyBorder="1" applyAlignment="1">
      <alignment horizontal="left" vertical="center" wrapText="1"/>
    </xf>
    <xf numFmtId="176" fontId="0" fillId="0" borderId="2" xfId="0" applyBorder="1" applyAlignment="1">
      <alignment vertical="center" wrapText="1"/>
    </xf>
  </cellXfs>
  <cellStyles count="4">
    <cellStyle name="パーセント" xfId="2" builtinId="5"/>
    <cellStyle name="パーセント 2" xfId="3" xr:uid="{00000000-0005-0000-0000-000001000000}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197</xdr:row>
      <xdr:rowOff>20052</xdr:rowOff>
    </xdr:from>
    <xdr:ext cx="179785" cy="16668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843837" y="3420978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202</xdr:row>
      <xdr:rowOff>10026</xdr:rowOff>
    </xdr:from>
    <xdr:ext cx="179785" cy="16668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843837" y="35202394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59156</xdr:colOff>
      <xdr:row>209</xdr:row>
      <xdr:rowOff>10026</xdr:rowOff>
    </xdr:from>
    <xdr:ext cx="179785" cy="16668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864893" y="3660607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48627</xdr:colOff>
      <xdr:row>216</xdr:row>
      <xdr:rowOff>10025</xdr:rowOff>
    </xdr:from>
    <xdr:ext cx="179785" cy="16668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854364" y="38009762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48127</xdr:colOff>
      <xdr:row>224</xdr:row>
      <xdr:rowOff>20053</xdr:rowOff>
    </xdr:from>
    <xdr:ext cx="179785" cy="16668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853864" y="396240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230</xdr:row>
      <xdr:rowOff>10026</xdr:rowOff>
    </xdr:from>
    <xdr:ext cx="179785" cy="16668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843837" y="40817131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59655</xdr:colOff>
      <xdr:row>27</xdr:row>
      <xdr:rowOff>0</xdr:rowOff>
    </xdr:from>
    <xdr:ext cx="159872" cy="18338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4290005" y="10868025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47625</xdr:colOff>
      <xdr:row>88</xdr:row>
      <xdr:rowOff>28575</xdr:rowOff>
    </xdr:from>
    <xdr:ext cx="179785" cy="16668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829800" y="112204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44004</xdr:colOff>
      <xdr:row>275</xdr:row>
      <xdr:rowOff>30080</xdr:rowOff>
    </xdr:from>
    <xdr:ext cx="179785" cy="16668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849741" y="49489896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49306</xdr:colOff>
      <xdr:row>132</xdr:row>
      <xdr:rowOff>19050</xdr:rowOff>
    </xdr:from>
    <xdr:ext cx="179785" cy="16668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831481" y="215550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79</xdr:row>
      <xdr:rowOff>19050</xdr:rowOff>
    </xdr:from>
    <xdr:ext cx="179785" cy="16668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820275" y="96774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148</xdr:row>
      <xdr:rowOff>19050</xdr:rowOff>
    </xdr:from>
    <xdr:ext cx="179785" cy="16668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820275" y="232695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48628</xdr:colOff>
      <xdr:row>236</xdr:row>
      <xdr:rowOff>10026</xdr:rowOff>
    </xdr:from>
    <xdr:ext cx="179785" cy="16668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854365" y="4202028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58653</xdr:colOff>
      <xdr:row>248</xdr:row>
      <xdr:rowOff>20052</xdr:rowOff>
    </xdr:from>
    <xdr:ext cx="179785" cy="16668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864390" y="4343399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40537</xdr:colOff>
      <xdr:row>5</xdr:row>
      <xdr:rowOff>20484</xdr:rowOff>
    </xdr:from>
    <xdr:ext cx="179785" cy="16668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457CCEC-B9A6-4A48-9711-0FABCD281803}"/>
            </a:ext>
          </a:extLst>
        </xdr:cNvPr>
        <xdr:cNvSpPr txBox="1"/>
      </xdr:nvSpPr>
      <xdr:spPr>
        <a:xfrm>
          <a:off x="9846274" y="112337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52998</xdr:colOff>
      <xdr:row>24</xdr:row>
      <xdr:rowOff>9525</xdr:rowOff>
    </xdr:from>
    <xdr:ext cx="179785" cy="16668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DEF6180-6989-4F2E-B67C-B4C74DEDE800}"/>
            </a:ext>
          </a:extLst>
        </xdr:cNvPr>
        <xdr:cNvSpPr txBox="1"/>
      </xdr:nvSpPr>
      <xdr:spPr>
        <a:xfrm>
          <a:off x="9858863" y="488192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57150</xdr:colOff>
      <xdr:row>64</xdr:row>
      <xdr:rowOff>19050</xdr:rowOff>
    </xdr:from>
    <xdr:ext cx="179785" cy="16668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5F8EA173-AD68-4D33-840A-7ACD393A65B4}"/>
            </a:ext>
          </a:extLst>
        </xdr:cNvPr>
        <xdr:cNvSpPr txBox="1"/>
      </xdr:nvSpPr>
      <xdr:spPr>
        <a:xfrm>
          <a:off x="9839325" y="64865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70</xdr:row>
      <xdr:rowOff>9525</xdr:rowOff>
    </xdr:from>
    <xdr:ext cx="179785" cy="16668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7252D3C7-97D8-42BC-9AB3-BF0445F63BE5}"/>
            </a:ext>
          </a:extLst>
        </xdr:cNvPr>
        <xdr:cNvSpPr txBox="1"/>
      </xdr:nvSpPr>
      <xdr:spPr>
        <a:xfrm>
          <a:off x="9820275" y="77343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57150</xdr:colOff>
      <xdr:row>101</xdr:row>
      <xdr:rowOff>28575</xdr:rowOff>
    </xdr:from>
    <xdr:ext cx="179785" cy="16668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773297F-D2A1-4DD3-8829-B8144D60066C}"/>
            </a:ext>
          </a:extLst>
        </xdr:cNvPr>
        <xdr:cNvSpPr txBox="1"/>
      </xdr:nvSpPr>
      <xdr:spPr>
        <a:xfrm>
          <a:off x="9839325" y="127539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47625</xdr:colOff>
      <xdr:row>120</xdr:row>
      <xdr:rowOff>28575</xdr:rowOff>
    </xdr:from>
    <xdr:ext cx="179785" cy="16668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B3BFCA8-4744-418B-97DF-126C0B678B2F}"/>
            </a:ext>
          </a:extLst>
        </xdr:cNvPr>
        <xdr:cNvSpPr txBox="1"/>
      </xdr:nvSpPr>
      <xdr:spPr>
        <a:xfrm>
          <a:off x="9829800" y="190119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47625</xdr:colOff>
      <xdr:row>115</xdr:row>
      <xdr:rowOff>38100</xdr:rowOff>
    </xdr:from>
    <xdr:ext cx="179785" cy="166687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B13F5908-27AE-4CB8-8A0A-EB298A0CF67B}"/>
            </a:ext>
          </a:extLst>
        </xdr:cNvPr>
        <xdr:cNvSpPr txBox="1"/>
      </xdr:nvSpPr>
      <xdr:spPr>
        <a:xfrm>
          <a:off x="9829800" y="179736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40105</xdr:colOff>
      <xdr:row>176</xdr:row>
      <xdr:rowOff>20053</xdr:rowOff>
    </xdr:from>
    <xdr:ext cx="179785" cy="16668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FB105DED-76F4-4A68-9A37-2F00C04F996C}"/>
            </a:ext>
          </a:extLst>
        </xdr:cNvPr>
        <xdr:cNvSpPr txBox="1"/>
      </xdr:nvSpPr>
      <xdr:spPr>
        <a:xfrm>
          <a:off x="9845842" y="31402421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40105</xdr:colOff>
      <xdr:row>166</xdr:row>
      <xdr:rowOff>20053</xdr:rowOff>
    </xdr:from>
    <xdr:ext cx="179785" cy="166687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E430133F-6E98-440D-9159-3AE7C4E7E2B5}"/>
            </a:ext>
          </a:extLst>
        </xdr:cNvPr>
        <xdr:cNvSpPr txBox="1"/>
      </xdr:nvSpPr>
      <xdr:spPr>
        <a:xfrm>
          <a:off x="9845842" y="29397158"/>
          <a:ext cx="179785" cy="1666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46009</xdr:colOff>
      <xdr:row>270</xdr:row>
      <xdr:rowOff>22058</xdr:rowOff>
    </xdr:from>
    <xdr:ext cx="179785" cy="166687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38F673F8-B6B0-4B96-A974-3EFBDEDCF7B1}"/>
            </a:ext>
          </a:extLst>
        </xdr:cNvPr>
        <xdr:cNvSpPr txBox="1"/>
      </xdr:nvSpPr>
      <xdr:spPr>
        <a:xfrm>
          <a:off x="9851746" y="4843913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37988</xdr:colOff>
      <xdr:row>259</xdr:row>
      <xdr:rowOff>34091</xdr:rowOff>
    </xdr:from>
    <xdr:ext cx="179785" cy="166687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3ED983CD-EA3E-4E33-851F-2231361890D7}"/>
            </a:ext>
          </a:extLst>
        </xdr:cNvPr>
        <xdr:cNvSpPr txBox="1"/>
      </xdr:nvSpPr>
      <xdr:spPr>
        <a:xfrm>
          <a:off x="9843725" y="4614511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50020</xdr:colOff>
      <xdr:row>265</xdr:row>
      <xdr:rowOff>16043</xdr:rowOff>
    </xdr:from>
    <xdr:ext cx="179785" cy="166687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DF4C8804-8994-45D9-83B0-36BF69AD8BA5}"/>
            </a:ext>
          </a:extLst>
        </xdr:cNvPr>
        <xdr:cNvSpPr txBox="1"/>
      </xdr:nvSpPr>
      <xdr:spPr>
        <a:xfrm>
          <a:off x="9855757" y="4739038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92075</xdr:colOff>
      <xdr:row>301</xdr:row>
      <xdr:rowOff>28575</xdr:rowOff>
    </xdr:from>
    <xdr:ext cx="179785" cy="166687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BC05AAE8-27F4-469A-A59C-37498A391C5F}"/>
            </a:ext>
          </a:extLst>
        </xdr:cNvPr>
        <xdr:cNvSpPr txBox="1"/>
      </xdr:nvSpPr>
      <xdr:spPr>
        <a:xfrm>
          <a:off x="9874250" y="33813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63500</xdr:colOff>
      <xdr:row>285</xdr:row>
      <xdr:rowOff>25400</xdr:rowOff>
    </xdr:from>
    <xdr:ext cx="179785" cy="166687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9A1D4D02-19DF-4D33-AD45-CC38B803B5E7}"/>
            </a:ext>
          </a:extLst>
        </xdr:cNvPr>
        <xdr:cNvSpPr txBox="1"/>
      </xdr:nvSpPr>
      <xdr:spPr>
        <a:xfrm>
          <a:off x="9845675" y="10731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79375</xdr:colOff>
      <xdr:row>296</xdr:row>
      <xdr:rowOff>28575</xdr:rowOff>
    </xdr:from>
    <xdr:ext cx="179785" cy="166687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D5CF8ED-582E-4361-BFF4-29B094210249}"/>
            </a:ext>
          </a:extLst>
        </xdr:cNvPr>
        <xdr:cNvSpPr txBox="1"/>
      </xdr:nvSpPr>
      <xdr:spPr>
        <a:xfrm>
          <a:off x="9861550" y="23336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51533</xdr:colOff>
      <xdr:row>54</xdr:row>
      <xdr:rowOff>8060</xdr:rowOff>
    </xdr:from>
    <xdr:ext cx="179785" cy="166687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A61084AA-4E9A-4781-8467-06352E2215EC}"/>
            </a:ext>
          </a:extLst>
        </xdr:cNvPr>
        <xdr:cNvSpPr txBox="1"/>
      </xdr:nvSpPr>
      <xdr:spPr>
        <a:xfrm>
          <a:off x="9857398" y="8946906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59655</xdr:colOff>
      <xdr:row>49</xdr:row>
      <xdr:rowOff>0</xdr:rowOff>
    </xdr:from>
    <xdr:ext cx="159872" cy="183384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8C4C4F36-34CC-41B8-85CA-F4221A68142E}"/>
            </a:ext>
          </a:extLst>
        </xdr:cNvPr>
        <xdr:cNvSpPr txBox="1"/>
      </xdr:nvSpPr>
      <xdr:spPr>
        <a:xfrm>
          <a:off x="14005232" y="5421923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10715</xdr:colOff>
      <xdr:row>133</xdr:row>
      <xdr:rowOff>23813</xdr:rowOff>
    </xdr:from>
    <xdr:ext cx="179785" cy="1666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C32BBB-4A8E-495D-A4F7-92F220E89EEF}"/>
            </a:ext>
          </a:extLst>
        </xdr:cNvPr>
        <xdr:cNvSpPr txBox="1"/>
      </xdr:nvSpPr>
      <xdr:spPr>
        <a:xfrm>
          <a:off x="9773840" y="27170063"/>
          <a:ext cx="179785" cy="1666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19050</xdr:colOff>
      <xdr:row>140</xdr:row>
      <xdr:rowOff>28575</xdr:rowOff>
    </xdr:from>
    <xdr:ext cx="179785" cy="16668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4DD8EC-57D1-48D3-A1D8-800009F6EFC8}"/>
            </a:ext>
          </a:extLst>
        </xdr:cNvPr>
        <xdr:cNvSpPr txBox="1"/>
      </xdr:nvSpPr>
      <xdr:spPr>
        <a:xfrm>
          <a:off x="9782175" y="285845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164</xdr:row>
      <xdr:rowOff>19050</xdr:rowOff>
    </xdr:from>
    <xdr:ext cx="179785" cy="16668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37291F-40C2-47AA-AF2F-B173E2EE16B2}"/>
            </a:ext>
          </a:extLst>
        </xdr:cNvPr>
        <xdr:cNvSpPr txBox="1"/>
      </xdr:nvSpPr>
      <xdr:spPr>
        <a:xfrm>
          <a:off x="9791700" y="335851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175</xdr:row>
      <xdr:rowOff>19050</xdr:rowOff>
    </xdr:from>
    <xdr:ext cx="179785" cy="16668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B52AD0-4E1A-4592-86E6-FE016053F396}"/>
            </a:ext>
          </a:extLst>
        </xdr:cNvPr>
        <xdr:cNvSpPr txBox="1"/>
      </xdr:nvSpPr>
      <xdr:spPr>
        <a:xfrm>
          <a:off x="9801225" y="359949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181</xdr:row>
      <xdr:rowOff>28575</xdr:rowOff>
    </xdr:from>
    <xdr:ext cx="179785" cy="16668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13535F-9380-49B1-AABD-D745D9524B19}"/>
            </a:ext>
          </a:extLst>
        </xdr:cNvPr>
        <xdr:cNvSpPr txBox="1"/>
      </xdr:nvSpPr>
      <xdr:spPr>
        <a:xfrm>
          <a:off x="9801225" y="373189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19050</xdr:colOff>
      <xdr:row>188</xdr:row>
      <xdr:rowOff>19050</xdr:rowOff>
    </xdr:from>
    <xdr:ext cx="179785" cy="16668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99CE476-A4AD-4A47-8E12-06BFDDE04916}"/>
            </a:ext>
          </a:extLst>
        </xdr:cNvPr>
        <xdr:cNvSpPr txBox="1"/>
      </xdr:nvSpPr>
      <xdr:spPr>
        <a:xfrm>
          <a:off x="9782175" y="388429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210</xdr:row>
      <xdr:rowOff>38100</xdr:rowOff>
    </xdr:from>
    <xdr:ext cx="179785" cy="16668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AAE66E0-063E-4E14-8F26-1A92202160E8}"/>
            </a:ext>
          </a:extLst>
        </xdr:cNvPr>
        <xdr:cNvSpPr txBox="1"/>
      </xdr:nvSpPr>
      <xdr:spPr>
        <a:xfrm>
          <a:off x="9791700" y="436816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214</xdr:row>
      <xdr:rowOff>19050</xdr:rowOff>
    </xdr:from>
    <xdr:ext cx="179785" cy="16668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6429815-AA0F-4B43-9A58-9C3D567F4DE2}"/>
            </a:ext>
          </a:extLst>
        </xdr:cNvPr>
        <xdr:cNvSpPr txBox="1"/>
      </xdr:nvSpPr>
      <xdr:spPr>
        <a:xfrm>
          <a:off x="9801225" y="445389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220</xdr:row>
      <xdr:rowOff>19050</xdr:rowOff>
    </xdr:from>
    <xdr:ext cx="179785" cy="16668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0C29691-BD58-4640-BBCC-8F7392CE1E0D}"/>
            </a:ext>
          </a:extLst>
        </xdr:cNvPr>
        <xdr:cNvSpPr txBox="1"/>
      </xdr:nvSpPr>
      <xdr:spPr>
        <a:xfrm>
          <a:off x="9801225" y="458533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20484</xdr:colOff>
      <xdr:row>5</xdr:row>
      <xdr:rowOff>20484</xdr:rowOff>
    </xdr:from>
    <xdr:ext cx="179785" cy="16668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B8A512B-F817-45A5-A249-18F0F10A8C0C}"/>
            </a:ext>
          </a:extLst>
        </xdr:cNvPr>
        <xdr:cNvSpPr txBox="1"/>
      </xdr:nvSpPr>
      <xdr:spPr>
        <a:xfrm>
          <a:off x="9783609" y="111585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59655</xdr:colOff>
      <xdr:row>12</xdr:row>
      <xdr:rowOff>0</xdr:rowOff>
    </xdr:from>
    <xdr:ext cx="159872" cy="18338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64D09DD-1671-42A8-898D-E0E499A50B1D}"/>
            </a:ext>
          </a:extLst>
        </xdr:cNvPr>
        <xdr:cNvSpPr txBox="1"/>
      </xdr:nvSpPr>
      <xdr:spPr>
        <a:xfrm>
          <a:off x="13956630" y="2628900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10242</xdr:colOff>
      <xdr:row>13</xdr:row>
      <xdr:rowOff>30726</xdr:rowOff>
    </xdr:from>
    <xdr:ext cx="179785" cy="1666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04481EA-84C3-4189-B5E8-DE94377F0811}"/>
            </a:ext>
          </a:extLst>
        </xdr:cNvPr>
        <xdr:cNvSpPr txBox="1"/>
      </xdr:nvSpPr>
      <xdr:spPr>
        <a:xfrm>
          <a:off x="9773367" y="2878701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33</xdr:row>
      <xdr:rowOff>38100</xdr:rowOff>
    </xdr:from>
    <xdr:ext cx="179785" cy="16668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CCD4028-9AEC-454C-BBB6-8275DE90FC0C}"/>
            </a:ext>
          </a:extLst>
        </xdr:cNvPr>
        <xdr:cNvSpPr txBox="1"/>
      </xdr:nvSpPr>
      <xdr:spPr>
        <a:xfrm>
          <a:off x="9763125" y="72675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52</xdr:row>
      <xdr:rowOff>25400</xdr:rowOff>
    </xdr:from>
    <xdr:ext cx="179785" cy="16668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FE075A3-D61B-4646-BBFA-3AD50EA7329C}"/>
            </a:ext>
          </a:extLst>
        </xdr:cNvPr>
        <xdr:cNvSpPr txBox="1"/>
      </xdr:nvSpPr>
      <xdr:spPr>
        <a:xfrm>
          <a:off x="9763125" y="112934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21432</xdr:colOff>
      <xdr:row>72</xdr:row>
      <xdr:rowOff>211930</xdr:rowOff>
    </xdr:from>
    <xdr:to>
      <xdr:col>9</xdr:col>
      <xdr:colOff>200025</xdr:colOff>
      <xdr:row>73</xdr:row>
      <xdr:rowOff>211929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15CFE70A-B5D8-4DF4-84C2-96EDB2B9A15D}"/>
            </a:ext>
          </a:extLst>
        </xdr:cNvPr>
        <xdr:cNvSpPr/>
      </xdr:nvSpPr>
      <xdr:spPr bwMode="auto">
        <a:xfrm>
          <a:off x="9784557" y="15375730"/>
          <a:ext cx="178593" cy="209549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twoCellAnchor>
    <xdr:from>
      <xdr:col>9</xdr:col>
      <xdr:colOff>19051</xdr:colOff>
      <xdr:row>79</xdr:row>
      <xdr:rowOff>7144</xdr:rowOff>
    </xdr:from>
    <xdr:to>
      <xdr:col>9</xdr:col>
      <xdr:colOff>202406</xdr:colOff>
      <xdr:row>79</xdr:row>
      <xdr:rowOff>202406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749EFAA-6C6F-4C95-95E1-C2A1C5E188EA}"/>
            </a:ext>
          </a:extLst>
        </xdr:cNvPr>
        <xdr:cNvSpPr/>
      </xdr:nvSpPr>
      <xdr:spPr bwMode="auto">
        <a:xfrm>
          <a:off x="9782176" y="16447294"/>
          <a:ext cx="183355" cy="195262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twoCellAnchor>
    <xdr:from>
      <xdr:col>9</xdr:col>
      <xdr:colOff>190500</xdr:colOff>
      <xdr:row>96</xdr:row>
      <xdr:rowOff>38100</xdr:rowOff>
    </xdr:from>
    <xdr:to>
      <xdr:col>9</xdr:col>
      <xdr:colOff>238125</xdr:colOff>
      <xdr:row>97</xdr:row>
      <xdr:rowOff>133350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A0C5B2CF-8B81-4B44-B7F0-7D08E736D70D}"/>
            </a:ext>
          </a:extLst>
        </xdr:cNvPr>
        <xdr:cNvSpPr>
          <a:spLocks/>
        </xdr:cNvSpPr>
      </xdr:nvSpPr>
      <xdr:spPr bwMode="auto">
        <a:xfrm>
          <a:off x="9953625" y="19707225"/>
          <a:ext cx="47625" cy="314325"/>
        </a:xfrm>
        <a:prstGeom prst="leftBracket">
          <a:avLst>
            <a:gd name="adj" fmla="val 392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11206</xdr:colOff>
      <xdr:row>94</xdr:row>
      <xdr:rowOff>22412</xdr:rowOff>
    </xdr:from>
    <xdr:ext cx="179785" cy="16668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7747CBC-8C92-478A-B074-5C59EC59CEBD}"/>
            </a:ext>
          </a:extLst>
        </xdr:cNvPr>
        <xdr:cNvSpPr txBox="1"/>
      </xdr:nvSpPr>
      <xdr:spPr>
        <a:xfrm>
          <a:off x="9774331" y="1925338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123</xdr:row>
      <xdr:rowOff>20483</xdr:rowOff>
    </xdr:from>
    <xdr:ext cx="179785" cy="16668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64031E6-7BAF-4FF5-826F-B3BC5C7E61CB}"/>
            </a:ext>
          </a:extLst>
        </xdr:cNvPr>
        <xdr:cNvSpPr txBox="1"/>
      </xdr:nvSpPr>
      <xdr:spPr>
        <a:xfrm>
          <a:off x="9763125" y="25166483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267</xdr:row>
      <xdr:rowOff>38100</xdr:rowOff>
    </xdr:from>
    <xdr:ext cx="179785" cy="16668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C76CF88-337A-41F1-8BBF-D480FA640164}"/>
            </a:ext>
          </a:extLst>
        </xdr:cNvPr>
        <xdr:cNvSpPr txBox="1"/>
      </xdr:nvSpPr>
      <xdr:spPr>
        <a:xfrm>
          <a:off x="9801225" y="561689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273</xdr:row>
      <xdr:rowOff>0</xdr:rowOff>
    </xdr:from>
    <xdr:ext cx="179785" cy="16668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3B2B7A4-F924-443F-B0D6-C0505E2E6E3C}"/>
            </a:ext>
          </a:extLst>
        </xdr:cNvPr>
        <xdr:cNvSpPr txBox="1"/>
      </xdr:nvSpPr>
      <xdr:spPr>
        <a:xfrm>
          <a:off x="9763125" y="574452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941917</xdr:colOff>
      <xdr:row>239</xdr:row>
      <xdr:rowOff>190500</xdr:rowOff>
    </xdr:from>
    <xdr:to>
      <xdr:col>9</xdr:col>
      <xdr:colOff>3227917</xdr:colOff>
      <xdr:row>239</xdr:row>
      <xdr:rowOff>201084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77F0958-374E-4823-B8BC-FD61E3DA7B35}"/>
            </a:ext>
          </a:extLst>
        </xdr:cNvPr>
        <xdr:cNvCxnSpPr/>
      </xdr:nvCxnSpPr>
      <xdr:spPr bwMode="auto">
        <a:xfrm flipV="1">
          <a:off x="10705042" y="50187225"/>
          <a:ext cx="2286000" cy="1058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74083</xdr:colOff>
      <xdr:row>233</xdr:row>
      <xdr:rowOff>31750</xdr:rowOff>
    </xdr:from>
    <xdr:ext cx="179785" cy="16668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2A0EB40-A6B5-4C3E-9A4A-EF4489D8A0FD}"/>
            </a:ext>
          </a:extLst>
        </xdr:cNvPr>
        <xdr:cNvSpPr txBox="1"/>
      </xdr:nvSpPr>
      <xdr:spPr>
        <a:xfrm>
          <a:off x="9837208" y="487140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550334</xdr:colOff>
      <xdr:row>258</xdr:row>
      <xdr:rowOff>0</xdr:rowOff>
    </xdr:from>
    <xdr:to>
      <xdr:col>9</xdr:col>
      <xdr:colOff>3175000</xdr:colOff>
      <xdr:row>258</xdr:row>
      <xdr:rowOff>10585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2946C43C-FBBF-465A-8E6C-81E09BA688B0}"/>
            </a:ext>
          </a:extLst>
        </xdr:cNvPr>
        <xdr:cNvCxnSpPr/>
      </xdr:nvCxnSpPr>
      <xdr:spPr bwMode="auto">
        <a:xfrm flipV="1">
          <a:off x="10313459" y="54159150"/>
          <a:ext cx="2624666" cy="1058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74083</xdr:colOff>
      <xdr:row>249</xdr:row>
      <xdr:rowOff>31750</xdr:rowOff>
    </xdr:from>
    <xdr:ext cx="179785" cy="16668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AB28286-7ED7-415B-B78B-64132673F144}"/>
            </a:ext>
          </a:extLst>
        </xdr:cNvPr>
        <xdr:cNvSpPr txBox="1"/>
      </xdr:nvSpPr>
      <xdr:spPr>
        <a:xfrm>
          <a:off x="9837208" y="522192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110</xdr:row>
      <xdr:rowOff>28575</xdr:rowOff>
    </xdr:from>
    <xdr:ext cx="179785" cy="16668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F8A49A7-8449-4382-A584-A01AAA3DCB4F}"/>
            </a:ext>
          </a:extLst>
        </xdr:cNvPr>
        <xdr:cNvSpPr txBox="1"/>
      </xdr:nvSpPr>
      <xdr:spPr>
        <a:xfrm>
          <a:off x="9763125" y="223932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23813</xdr:colOff>
      <xdr:row>66</xdr:row>
      <xdr:rowOff>178593</xdr:rowOff>
    </xdr:from>
    <xdr:to>
      <xdr:col>9</xdr:col>
      <xdr:colOff>202406</xdr:colOff>
      <xdr:row>67</xdr:row>
      <xdr:rowOff>178592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C886B020-4E10-412F-A32F-6F04F7C23BAF}"/>
            </a:ext>
          </a:extLst>
        </xdr:cNvPr>
        <xdr:cNvSpPr/>
      </xdr:nvSpPr>
      <xdr:spPr bwMode="auto">
        <a:xfrm>
          <a:off x="9786938" y="14304168"/>
          <a:ext cx="178593" cy="180974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oneCellAnchor>
    <xdr:from>
      <xdr:col>9</xdr:col>
      <xdr:colOff>11206</xdr:colOff>
      <xdr:row>115</xdr:row>
      <xdr:rowOff>22411</xdr:rowOff>
    </xdr:from>
    <xdr:ext cx="179785" cy="16668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D8AD3AE-AA5A-409B-A36E-41B3C0A566BE}"/>
            </a:ext>
          </a:extLst>
        </xdr:cNvPr>
        <xdr:cNvSpPr txBox="1"/>
      </xdr:nvSpPr>
      <xdr:spPr>
        <a:xfrm>
          <a:off x="9774331" y="23482486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61</xdr:row>
      <xdr:rowOff>38100</xdr:rowOff>
    </xdr:from>
    <xdr:ext cx="179785" cy="16668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5940F7A-47BA-486F-BB6A-A9E22223FB3C}"/>
            </a:ext>
          </a:extLst>
        </xdr:cNvPr>
        <xdr:cNvSpPr txBox="1"/>
      </xdr:nvSpPr>
      <xdr:spPr>
        <a:xfrm>
          <a:off x="9763125" y="131540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56886</xdr:colOff>
      <xdr:row>85</xdr:row>
      <xdr:rowOff>13229</xdr:rowOff>
    </xdr:from>
    <xdr:to>
      <xdr:col>9</xdr:col>
      <xdr:colOff>226219</xdr:colOff>
      <xdr:row>85</xdr:row>
      <xdr:rowOff>185208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3C4EFC5B-D17D-4C5E-AB9A-485693E54899}"/>
            </a:ext>
          </a:extLst>
        </xdr:cNvPr>
        <xdr:cNvSpPr/>
      </xdr:nvSpPr>
      <xdr:spPr bwMode="auto">
        <a:xfrm>
          <a:off x="9820011" y="17520179"/>
          <a:ext cx="169333" cy="171979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新</a:t>
          </a:r>
        </a:p>
      </xdr:txBody>
    </xdr:sp>
    <xdr:clientData/>
  </xdr:twoCellAnchor>
  <xdr:oneCellAnchor>
    <xdr:from>
      <xdr:col>9</xdr:col>
      <xdr:colOff>0</xdr:colOff>
      <xdr:row>105</xdr:row>
      <xdr:rowOff>22412</xdr:rowOff>
    </xdr:from>
    <xdr:ext cx="179785" cy="16668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1CDEDCB-55EB-4B3C-A8C6-1B87EB669B62}"/>
            </a:ext>
          </a:extLst>
        </xdr:cNvPr>
        <xdr:cNvSpPr txBox="1"/>
      </xdr:nvSpPr>
      <xdr:spPr>
        <a:xfrm>
          <a:off x="9763125" y="21415562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202</xdr:row>
      <xdr:rowOff>19050</xdr:rowOff>
    </xdr:from>
    <xdr:ext cx="179785" cy="16668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182FD58-68A1-456A-8067-CE58929B3FD1}"/>
            </a:ext>
          </a:extLst>
        </xdr:cNvPr>
        <xdr:cNvSpPr txBox="1"/>
      </xdr:nvSpPr>
      <xdr:spPr>
        <a:xfrm>
          <a:off x="9791700" y="419100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154</xdr:row>
      <xdr:rowOff>28575</xdr:rowOff>
    </xdr:from>
    <xdr:ext cx="179785" cy="16668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B0BDF3C-3138-479C-937C-42237E2C9F3B}"/>
            </a:ext>
          </a:extLst>
        </xdr:cNvPr>
        <xdr:cNvSpPr txBox="1"/>
      </xdr:nvSpPr>
      <xdr:spPr>
        <a:xfrm>
          <a:off x="9791700" y="315277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8"/>
  <sheetViews>
    <sheetView showZeros="0" tabSelected="1" view="pageBreakPreview" zoomScale="78" zoomScaleNormal="75" zoomScaleSheetLayoutView="78" workbookViewId="0">
      <selection activeCell="G1" sqref="G1"/>
    </sheetView>
  </sheetViews>
  <sheetFormatPr defaultRowHeight="14.25"/>
  <cols>
    <col min="1" max="1" width="14.625" style="235" customWidth="1"/>
    <col min="2" max="2" width="21" style="235" customWidth="1"/>
    <col min="3" max="8" width="13.25" style="235" customWidth="1"/>
    <col min="9" max="9" width="13.25" style="241" customWidth="1"/>
    <col min="10" max="10" width="49.625" style="235" customWidth="1"/>
    <col min="11" max="11" width="4.625" style="235" customWidth="1"/>
    <col min="12" max="12" width="12.5" style="235" customWidth="1"/>
    <col min="13" max="14" width="14.125" style="235" bestFit="1" customWidth="1"/>
    <col min="15" max="15" width="13" style="235" bestFit="1" customWidth="1"/>
    <col min="16" max="17" width="13.75" style="235" bestFit="1" customWidth="1"/>
    <col min="18" max="255" width="9" style="235"/>
    <col min="256" max="256" width="14.625" style="235" customWidth="1"/>
    <col min="257" max="257" width="19.5" style="235" customWidth="1"/>
    <col min="258" max="261" width="13.125" style="235" customWidth="1"/>
    <col min="262" max="262" width="15.625" style="235" customWidth="1"/>
    <col min="263" max="265" width="13.125" style="235" customWidth="1"/>
    <col min="266" max="266" width="46.75" style="235" customWidth="1"/>
    <col min="267" max="511" width="9" style="235"/>
    <col min="512" max="512" width="14.625" style="235" customWidth="1"/>
    <col min="513" max="513" width="19.5" style="235" customWidth="1"/>
    <col min="514" max="517" width="13.125" style="235" customWidth="1"/>
    <col min="518" max="518" width="15.625" style="235" customWidth="1"/>
    <col min="519" max="521" width="13.125" style="235" customWidth="1"/>
    <col min="522" max="522" width="46.75" style="235" customWidth="1"/>
    <col min="523" max="767" width="9" style="235"/>
    <col min="768" max="768" width="14.625" style="235" customWidth="1"/>
    <col min="769" max="769" width="19.5" style="235" customWidth="1"/>
    <col min="770" max="773" width="13.125" style="235" customWidth="1"/>
    <col min="774" max="774" width="15.625" style="235" customWidth="1"/>
    <col min="775" max="777" width="13.125" style="235" customWidth="1"/>
    <col min="778" max="778" width="46.75" style="235" customWidth="1"/>
    <col min="779" max="1023" width="9" style="235"/>
    <col min="1024" max="1024" width="14.625" style="235" customWidth="1"/>
    <col min="1025" max="1025" width="19.5" style="235" customWidth="1"/>
    <col min="1026" max="1029" width="13.125" style="235" customWidth="1"/>
    <col min="1030" max="1030" width="15.625" style="235" customWidth="1"/>
    <col min="1031" max="1033" width="13.125" style="235" customWidth="1"/>
    <col min="1034" max="1034" width="46.75" style="235" customWidth="1"/>
    <col min="1035" max="1279" width="9" style="235"/>
    <col min="1280" max="1280" width="14.625" style="235" customWidth="1"/>
    <col min="1281" max="1281" width="19.5" style="235" customWidth="1"/>
    <col min="1282" max="1285" width="13.125" style="235" customWidth="1"/>
    <col min="1286" max="1286" width="15.625" style="235" customWidth="1"/>
    <col min="1287" max="1289" width="13.125" style="235" customWidth="1"/>
    <col min="1290" max="1290" width="46.75" style="235" customWidth="1"/>
    <col min="1291" max="1535" width="9" style="235"/>
    <col min="1536" max="1536" width="14.625" style="235" customWidth="1"/>
    <col min="1537" max="1537" width="19.5" style="235" customWidth="1"/>
    <col min="1538" max="1541" width="13.125" style="235" customWidth="1"/>
    <col min="1542" max="1542" width="15.625" style="235" customWidth="1"/>
    <col min="1543" max="1545" width="13.125" style="235" customWidth="1"/>
    <col min="1546" max="1546" width="46.75" style="235" customWidth="1"/>
    <col min="1547" max="1791" width="9" style="235"/>
    <col min="1792" max="1792" width="14.625" style="235" customWidth="1"/>
    <col min="1793" max="1793" width="19.5" style="235" customWidth="1"/>
    <col min="1794" max="1797" width="13.125" style="235" customWidth="1"/>
    <col min="1798" max="1798" width="15.625" style="235" customWidth="1"/>
    <col min="1799" max="1801" width="13.125" style="235" customWidth="1"/>
    <col min="1802" max="1802" width="46.75" style="235" customWidth="1"/>
    <col min="1803" max="2047" width="9" style="235"/>
    <col min="2048" max="2048" width="14.625" style="235" customWidth="1"/>
    <col min="2049" max="2049" width="19.5" style="235" customWidth="1"/>
    <col min="2050" max="2053" width="13.125" style="235" customWidth="1"/>
    <col min="2054" max="2054" width="15.625" style="235" customWidth="1"/>
    <col min="2055" max="2057" width="13.125" style="235" customWidth="1"/>
    <col min="2058" max="2058" width="46.75" style="235" customWidth="1"/>
    <col min="2059" max="2303" width="9" style="235"/>
    <col min="2304" max="2304" width="14.625" style="235" customWidth="1"/>
    <col min="2305" max="2305" width="19.5" style="235" customWidth="1"/>
    <col min="2306" max="2309" width="13.125" style="235" customWidth="1"/>
    <col min="2310" max="2310" width="15.625" style="235" customWidth="1"/>
    <col min="2311" max="2313" width="13.125" style="235" customWidth="1"/>
    <col min="2314" max="2314" width="46.75" style="235" customWidth="1"/>
    <col min="2315" max="2559" width="9" style="235"/>
    <col min="2560" max="2560" width="14.625" style="235" customWidth="1"/>
    <col min="2561" max="2561" width="19.5" style="235" customWidth="1"/>
    <col min="2562" max="2565" width="13.125" style="235" customWidth="1"/>
    <col min="2566" max="2566" width="15.625" style="235" customWidth="1"/>
    <col min="2567" max="2569" width="13.125" style="235" customWidth="1"/>
    <col min="2570" max="2570" width="46.75" style="235" customWidth="1"/>
    <col min="2571" max="2815" width="9" style="235"/>
    <col min="2816" max="2816" width="14.625" style="235" customWidth="1"/>
    <col min="2817" max="2817" width="19.5" style="235" customWidth="1"/>
    <col min="2818" max="2821" width="13.125" style="235" customWidth="1"/>
    <col min="2822" max="2822" width="15.625" style="235" customWidth="1"/>
    <col min="2823" max="2825" width="13.125" style="235" customWidth="1"/>
    <col min="2826" max="2826" width="46.75" style="235" customWidth="1"/>
    <col min="2827" max="3071" width="9" style="235"/>
    <col min="3072" max="3072" width="14.625" style="235" customWidth="1"/>
    <col min="3073" max="3073" width="19.5" style="235" customWidth="1"/>
    <col min="3074" max="3077" width="13.125" style="235" customWidth="1"/>
    <col min="3078" max="3078" width="15.625" style="235" customWidth="1"/>
    <col min="3079" max="3081" width="13.125" style="235" customWidth="1"/>
    <col min="3082" max="3082" width="46.75" style="235" customWidth="1"/>
    <col min="3083" max="3327" width="9" style="235"/>
    <col min="3328" max="3328" width="14.625" style="235" customWidth="1"/>
    <col min="3329" max="3329" width="19.5" style="235" customWidth="1"/>
    <col min="3330" max="3333" width="13.125" style="235" customWidth="1"/>
    <col min="3334" max="3334" width="15.625" style="235" customWidth="1"/>
    <col min="3335" max="3337" width="13.125" style="235" customWidth="1"/>
    <col min="3338" max="3338" width="46.75" style="235" customWidth="1"/>
    <col min="3339" max="3583" width="9" style="235"/>
    <col min="3584" max="3584" width="14.625" style="235" customWidth="1"/>
    <col min="3585" max="3585" width="19.5" style="235" customWidth="1"/>
    <col min="3586" max="3589" width="13.125" style="235" customWidth="1"/>
    <col min="3590" max="3590" width="15.625" style="235" customWidth="1"/>
    <col min="3591" max="3593" width="13.125" style="235" customWidth="1"/>
    <col min="3594" max="3594" width="46.75" style="235" customWidth="1"/>
    <col min="3595" max="3839" width="9" style="235"/>
    <col min="3840" max="3840" width="14.625" style="235" customWidth="1"/>
    <col min="3841" max="3841" width="19.5" style="235" customWidth="1"/>
    <col min="3842" max="3845" width="13.125" style="235" customWidth="1"/>
    <col min="3846" max="3846" width="15.625" style="235" customWidth="1"/>
    <col min="3847" max="3849" width="13.125" style="235" customWidth="1"/>
    <col min="3850" max="3850" width="46.75" style="235" customWidth="1"/>
    <col min="3851" max="4095" width="9" style="235"/>
    <col min="4096" max="4096" width="14.625" style="235" customWidth="1"/>
    <col min="4097" max="4097" width="19.5" style="235" customWidth="1"/>
    <col min="4098" max="4101" width="13.125" style="235" customWidth="1"/>
    <col min="4102" max="4102" width="15.625" style="235" customWidth="1"/>
    <col min="4103" max="4105" width="13.125" style="235" customWidth="1"/>
    <col min="4106" max="4106" width="46.75" style="235" customWidth="1"/>
    <col min="4107" max="4351" width="9" style="235"/>
    <col min="4352" max="4352" width="14.625" style="235" customWidth="1"/>
    <col min="4353" max="4353" width="19.5" style="235" customWidth="1"/>
    <col min="4354" max="4357" width="13.125" style="235" customWidth="1"/>
    <col min="4358" max="4358" width="15.625" style="235" customWidth="1"/>
    <col min="4359" max="4361" width="13.125" style="235" customWidth="1"/>
    <col min="4362" max="4362" width="46.75" style="235" customWidth="1"/>
    <col min="4363" max="4607" width="9" style="235"/>
    <col min="4608" max="4608" width="14.625" style="235" customWidth="1"/>
    <col min="4609" max="4609" width="19.5" style="235" customWidth="1"/>
    <col min="4610" max="4613" width="13.125" style="235" customWidth="1"/>
    <col min="4614" max="4614" width="15.625" style="235" customWidth="1"/>
    <col min="4615" max="4617" width="13.125" style="235" customWidth="1"/>
    <col min="4618" max="4618" width="46.75" style="235" customWidth="1"/>
    <col min="4619" max="4863" width="9" style="235"/>
    <col min="4864" max="4864" width="14.625" style="235" customWidth="1"/>
    <col min="4865" max="4865" width="19.5" style="235" customWidth="1"/>
    <col min="4866" max="4869" width="13.125" style="235" customWidth="1"/>
    <col min="4870" max="4870" width="15.625" style="235" customWidth="1"/>
    <col min="4871" max="4873" width="13.125" style="235" customWidth="1"/>
    <col min="4874" max="4874" width="46.75" style="235" customWidth="1"/>
    <col min="4875" max="5119" width="9" style="235"/>
    <col min="5120" max="5120" width="14.625" style="235" customWidth="1"/>
    <col min="5121" max="5121" width="19.5" style="235" customWidth="1"/>
    <col min="5122" max="5125" width="13.125" style="235" customWidth="1"/>
    <col min="5126" max="5126" width="15.625" style="235" customWidth="1"/>
    <col min="5127" max="5129" width="13.125" style="235" customWidth="1"/>
    <col min="5130" max="5130" width="46.75" style="235" customWidth="1"/>
    <col min="5131" max="5375" width="9" style="235"/>
    <col min="5376" max="5376" width="14.625" style="235" customWidth="1"/>
    <col min="5377" max="5377" width="19.5" style="235" customWidth="1"/>
    <col min="5378" max="5381" width="13.125" style="235" customWidth="1"/>
    <col min="5382" max="5382" width="15.625" style="235" customWidth="1"/>
    <col min="5383" max="5385" width="13.125" style="235" customWidth="1"/>
    <col min="5386" max="5386" width="46.75" style="235" customWidth="1"/>
    <col min="5387" max="5631" width="9" style="235"/>
    <col min="5632" max="5632" width="14.625" style="235" customWidth="1"/>
    <col min="5633" max="5633" width="19.5" style="235" customWidth="1"/>
    <col min="5634" max="5637" width="13.125" style="235" customWidth="1"/>
    <col min="5638" max="5638" width="15.625" style="235" customWidth="1"/>
    <col min="5639" max="5641" width="13.125" style="235" customWidth="1"/>
    <col min="5642" max="5642" width="46.75" style="235" customWidth="1"/>
    <col min="5643" max="5887" width="9" style="235"/>
    <col min="5888" max="5888" width="14.625" style="235" customWidth="1"/>
    <col min="5889" max="5889" width="19.5" style="235" customWidth="1"/>
    <col min="5890" max="5893" width="13.125" style="235" customWidth="1"/>
    <col min="5894" max="5894" width="15.625" style="235" customWidth="1"/>
    <col min="5895" max="5897" width="13.125" style="235" customWidth="1"/>
    <col min="5898" max="5898" width="46.75" style="235" customWidth="1"/>
    <col min="5899" max="6143" width="9" style="235"/>
    <col min="6144" max="6144" width="14.625" style="235" customWidth="1"/>
    <col min="6145" max="6145" width="19.5" style="235" customWidth="1"/>
    <col min="6146" max="6149" width="13.125" style="235" customWidth="1"/>
    <col min="6150" max="6150" width="15.625" style="235" customWidth="1"/>
    <col min="6151" max="6153" width="13.125" style="235" customWidth="1"/>
    <col min="6154" max="6154" width="46.75" style="235" customWidth="1"/>
    <col min="6155" max="6399" width="9" style="235"/>
    <col min="6400" max="6400" width="14.625" style="235" customWidth="1"/>
    <col min="6401" max="6401" width="19.5" style="235" customWidth="1"/>
    <col min="6402" max="6405" width="13.125" style="235" customWidth="1"/>
    <col min="6406" max="6406" width="15.625" style="235" customWidth="1"/>
    <col min="6407" max="6409" width="13.125" style="235" customWidth="1"/>
    <col min="6410" max="6410" width="46.75" style="235" customWidth="1"/>
    <col min="6411" max="6655" width="9" style="235"/>
    <col min="6656" max="6656" width="14.625" style="235" customWidth="1"/>
    <col min="6657" max="6657" width="19.5" style="235" customWidth="1"/>
    <col min="6658" max="6661" width="13.125" style="235" customWidth="1"/>
    <col min="6662" max="6662" width="15.625" style="235" customWidth="1"/>
    <col min="6663" max="6665" width="13.125" style="235" customWidth="1"/>
    <col min="6666" max="6666" width="46.75" style="235" customWidth="1"/>
    <col min="6667" max="6911" width="9" style="235"/>
    <col min="6912" max="6912" width="14.625" style="235" customWidth="1"/>
    <col min="6913" max="6913" width="19.5" style="235" customWidth="1"/>
    <col min="6914" max="6917" width="13.125" style="235" customWidth="1"/>
    <col min="6918" max="6918" width="15.625" style="235" customWidth="1"/>
    <col min="6919" max="6921" width="13.125" style="235" customWidth="1"/>
    <col min="6922" max="6922" width="46.75" style="235" customWidth="1"/>
    <col min="6923" max="7167" width="9" style="235"/>
    <col min="7168" max="7168" width="14.625" style="235" customWidth="1"/>
    <col min="7169" max="7169" width="19.5" style="235" customWidth="1"/>
    <col min="7170" max="7173" width="13.125" style="235" customWidth="1"/>
    <col min="7174" max="7174" width="15.625" style="235" customWidth="1"/>
    <col min="7175" max="7177" width="13.125" style="235" customWidth="1"/>
    <col min="7178" max="7178" width="46.75" style="235" customWidth="1"/>
    <col min="7179" max="7423" width="9" style="235"/>
    <col min="7424" max="7424" width="14.625" style="235" customWidth="1"/>
    <col min="7425" max="7425" width="19.5" style="235" customWidth="1"/>
    <col min="7426" max="7429" width="13.125" style="235" customWidth="1"/>
    <col min="7430" max="7430" width="15.625" style="235" customWidth="1"/>
    <col min="7431" max="7433" width="13.125" style="235" customWidth="1"/>
    <col min="7434" max="7434" width="46.75" style="235" customWidth="1"/>
    <col min="7435" max="7679" width="9" style="235"/>
    <col min="7680" max="7680" width="14.625" style="235" customWidth="1"/>
    <col min="7681" max="7681" width="19.5" style="235" customWidth="1"/>
    <col min="7682" max="7685" width="13.125" style="235" customWidth="1"/>
    <col min="7686" max="7686" width="15.625" style="235" customWidth="1"/>
    <col min="7687" max="7689" width="13.125" style="235" customWidth="1"/>
    <col min="7690" max="7690" width="46.75" style="235" customWidth="1"/>
    <col min="7691" max="7935" width="9" style="235"/>
    <col min="7936" max="7936" width="14.625" style="235" customWidth="1"/>
    <col min="7937" max="7937" width="19.5" style="235" customWidth="1"/>
    <col min="7938" max="7941" width="13.125" style="235" customWidth="1"/>
    <col min="7942" max="7942" width="15.625" style="235" customWidth="1"/>
    <col min="7943" max="7945" width="13.125" style="235" customWidth="1"/>
    <col min="7946" max="7946" width="46.75" style="235" customWidth="1"/>
    <col min="7947" max="8191" width="9" style="235"/>
    <col min="8192" max="8192" width="14.625" style="235" customWidth="1"/>
    <col min="8193" max="8193" width="19.5" style="235" customWidth="1"/>
    <col min="8194" max="8197" width="13.125" style="235" customWidth="1"/>
    <col min="8198" max="8198" width="15.625" style="235" customWidth="1"/>
    <col min="8199" max="8201" width="13.125" style="235" customWidth="1"/>
    <col min="8202" max="8202" width="46.75" style="235" customWidth="1"/>
    <col min="8203" max="8447" width="9" style="235"/>
    <col min="8448" max="8448" width="14.625" style="235" customWidth="1"/>
    <col min="8449" max="8449" width="19.5" style="235" customWidth="1"/>
    <col min="8450" max="8453" width="13.125" style="235" customWidth="1"/>
    <col min="8454" max="8454" width="15.625" style="235" customWidth="1"/>
    <col min="8455" max="8457" width="13.125" style="235" customWidth="1"/>
    <col min="8458" max="8458" width="46.75" style="235" customWidth="1"/>
    <col min="8459" max="8703" width="9" style="235"/>
    <col min="8704" max="8704" width="14.625" style="235" customWidth="1"/>
    <col min="8705" max="8705" width="19.5" style="235" customWidth="1"/>
    <col min="8706" max="8709" width="13.125" style="235" customWidth="1"/>
    <col min="8710" max="8710" width="15.625" style="235" customWidth="1"/>
    <col min="8711" max="8713" width="13.125" style="235" customWidth="1"/>
    <col min="8714" max="8714" width="46.75" style="235" customWidth="1"/>
    <col min="8715" max="8959" width="9" style="235"/>
    <col min="8960" max="8960" width="14.625" style="235" customWidth="1"/>
    <col min="8961" max="8961" width="19.5" style="235" customWidth="1"/>
    <col min="8962" max="8965" width="13.125" style="235" customWidth="1"/>
    <col min="8966" max="8966" width="15.625" style="235" customWidth="1"/>
    <col min="8967" max="8969" width="13.125" style="235" customWidth="1"/>
    <col min="8970" max="8970" width="46.75" style="235" customWidth="1"/>
    <col min="8971" max="9215" width="9" style="235"/>
    <col min="9216" max="9216" width="14.625" style="235" customWidth="1"/>
    <col min="9217" max="9217" width="19.5" style="235" customWidth="1"/>
    <col min="9218" max="9221" width="13.125" style="235" customWidth="1"/>
    <col min="9222" max="9222" width="15.625" style="235" customWidth="1"/>
    <col min="9223" max="9225" width="13.125" style="235" customWidth="1"/>
    <col min="9226" max="9226" width="46.75" style="235" customWidth="1"/>
    <col min="9227" max="9471" width="9" style="235"/>
    <col min="9472" max="9472" width="14.625" style="235" customWidth="1"/>
    <col min="9473" max="9473" width="19.5" style="235" customWidth="1"/>
    <col min="9474" max="9477" width="13.125" style="235" customWidth="1"/>
    <col min="9478" max="9478" width="15.625" style="235" customWidth="1"/>
    <col min="9479" max="9481" width="13.125" style="235" customWidth="1"/>
    <col min="9482" max="9482" width="46.75" style="235" customWidth="1"/>
    <col min="9483" max="9727" width="9" style="235"/>
    <col min="9728" max="9728" width="14.625" style="235" customWidth="1"/>
    <col min="9729" max="9729" width="19.5" style="235" customWidth="1"/>
    <col min="9730" max="9733" width="13.125" style="235" customWidth="1"/>
    <col min="9734" max="9734" width="15.625" style="235" customWidth="1"/>
    <col min="9735" max="9737" width="13.125" style="235" customWidth="1"/>
    <col min="9738" max="9738" width="46.75" style="235" customWidth="1"/>
    <col min="9739" max="9983" width="9" style="235"/>
    <col min="9984" max="9984" width="14.625" style="235" customWidth="1"/>
    <col min="9985" max="9985" width="19.5" style="235" customWidth="1"/>
    <col min="9986" max="9989" width="13.125" style="235" customWidth="1"/>
    <col min="9990" max="9990" width="15.625" style="235" customWidth="1"/>
    <col min="9991" max="9993" width="13.125" style="235" customWidth="1"/>
    <col min="9994" max="9994" width="46.75" style="235" customWidth="1"/>
    <col min="9995" max="10239" width="9" style="235"/>
    <col min="10240" max="10240" width="14.625" style="235" customWidth="1"/>
    <col min="10241" max="10241" width="19.5" style="235" customWidth="1"/>
    <col min="10242" max="10245" width="13.125" style="235" customWidth="1"/>
    <col min="10246" max="10246" width="15.625" style="235" customWidth="1"/>
    <col min="10247" max="10249" width="13.125" style="235" customWidth="1"/>
    <col min="10250" max="10250" width="46.75" style="235" customWidth="1"/>
    <col min="10251" max="10495" width="9" style="235"/>
    <col min="10496" max="10496" width="14.625" style="235" customWidth="1"/>
    <col min="10497" max="10497" width="19.5" style="235" customWidth="1"/>
    <col min="10498" max="10501" width="13.125" style="235" customWidth="1"/>
    <col min="10502" max="10502" width="15.625" style="235" customWidth="1"/>
    <col min="10503" max="10505" width="13.125" style="235" customWidth="1"/>
    <col min="10506" max="10506" width="46.75" style="235" customWidth="1"/>
    <col min="10507" max="10751" width="9" style="235"/>
    <col min="10752" max="10752" width="14.625" style="235" customWidth="1"/>
    <col min="10753" max="10753" width="19.5" style="235" customWidth="1"/>
    <col min="10754" max="10757" width="13.125" style="235" customWidth="1"/>
    <col min="10758" max="10758" width="15.625" style="235" customWidth="1"/>
    <col min="10759" max="10761" width="13.125" style="235" customWidth="1"/>
    <col min="10762" max="10762" width="46.75" style="235" customWidth="1"/>
    <col min="10763" max="11007" width="9" style="235"/>
    <col min="11008" max="11008" width="14.625" style="235" customWidth="1"/>
    <col min="11009" max="11009" width="19.5" style="235" customWidth="1"/>
    <col min="11010" max="11013" width="13.125" style="235" customWidth="1"/>
    <col min="11014" max="11014" width="15.625" style="235" customWidth="1"/>
    <col min="11015" max="11017" width="13.125" style="235" customWidth="1"/>
    <col min="11018" max="11018" width="46.75" style="235" customWidth="1"/>
    <col min="11019" max="11263" width="9" style="235"/>
    <col min="11264" max="11264" width="14.625" style="235" customWidth="1"/>
    <col min="11265" max="11265" width="19.5" style="235" customWidth="1"/>
    <col min="11266" max="11269" width="13.125" style="235" customWidth="1"/>
    <col min="11270" max="11270" width="15.625" style="235" customWidth="1"/>
    <col min="11271" max="11273" width="13.125" style="235" customWidth="1"/>
    <col min="11274" max="11274" width="46.75" style="235" customWidth="1"/>
    <col min="11275" max="11519" width="9" style="235"/>
    <col min="11520" max="11520" width="14.625" style="235" customWidth="1"/>
    <col min="11521" max="11521" width="19.5" style="235" customWidth="1"/>
    <col min="11522" max="11525" width="13.125" style="235" customWidth="1"/>
    <col min="11526" max="11526" width="15.625" style="235" customWidth="1"/>
    <col min="11527" max="11529" width="13.125" style="235" customWidth="1"/>
    <col min="11530" max="11530" width="46.75" style="235" customWidth="1"/>
    <col min="11531" max="11775" width="9" style="235"/>
    <col min="11776" max="11776" width="14.625" style="235" customWidth="1"/>
    <col min="11777" max="11777" width="19.5" style="235" customWidth="1"/>
    <col min="11778" max="11781" width="13.125" style="235" customWidth="1"/>
    <col min="11782" max="11782" width="15.625" style="235" customWidth="1"/>
    <col min="11783" max="11785" width="13.125" style="235" customWidth="1"/>
    <col min="11786" max="11786" width="46.75" style="235" customWidth="1"/>
    <col min="11787" max="12031" width="9" style="235"/>
    <col min="12032" max="12032" width="14.625" style="235" customWidth="1"/>
    <col min="12033" max="12033" width="19.5" style="235" customWidth="1"/>
    <col min="12034" max="12037" width="13.125" style="235" customWidth="1"/>
    <col min="12038" max="12038" width="15.625" style="235" customWidth="1"/>
    <col min="12039" max="12041" width="13.125" style="235" customWidth="1"/>
    <col min="12042" max="12042" width="46.75" style="235" customWidth="1"/>
    <col min="12043" max="12287" width="9" style="235"/>
    <col min="12288" max="12288" width="14.625" style="235" customWidth="1"/>
    <col min="12289" max="12289" width="19.5" style="235" customWidth="1"/>
    <col min="12290" max="12293" width="13.125" style="235" customWidth="1"/>
    <col min="12294" max="12294" width="15.625" style="235" customWidth="1"/>
    <col min="12295" max="12297" width="13.125" style="235" customWidth="1"/>
    <col min="12298" max="12298" width="46.75" style="235" customWidth="1"/>
    <col min="12299" max="12543" width="9" style="235"/>
    <col min="12544" max="12544" width="14.625" style="235" customWidth="1"/>
    <col min="12545" max="12545" width="19.5" style="235" customWidth="1"/>
    <col min="12546" max="12549" width="13.125" style="235" customWidth="1"/>
    <col min="12550" max="12550" width="15.625" style="235" customWidth="1"/>
    <col min="12551" max="12553" width="13.125" style="235" customWidth="1"/>
    <col min="12554" max="12554" width="46.75" style="235" customWidth="1"/>
    <col min="12555" max="12799" width="9" style="235"/>
    <col min="12800" max="12800" width="14.625" style="235" customWidth="1"/>
    <col min="12801" max="12801" width="19.5" style="235" customWidth="1"/>
    <col min="12802" max="12805" width="13.125" style="235" customWidth="1"/>
    <col min="12806" max="12806" width="15.625" style="235" customWidth="1"/>
    <col min="12807" max="12809" width="13.125" style="235" customWidth="1"/>
    <col min="12810" max="12810" width="46.75" style="235" customWidth="1"/>
    <col min="12811" max="13055" width="9" style="235"/>
    <col min="13056" max="13056" width="14.625" style="235" customWidth="1"/>
    <col min="13057" max="13057" width="19.5" style="235" customWidth="1"/>
    <col min="13058" max="13061" width="13.125" style="235" customWidth="1"/>
    <col min="13062" max="13062" width="15.625" style="235" customWidth="1"/>
    <col min="13063" max="13065" width="13.125" style="235" customWidth="1"/>
    <col min="13066" max="13066" width="46.75" style="235" customWidth="1"/>
    <col min="13067" max="13311" width="9" style="235"/>
    <col min="13312" max="13312" width="14.625" style="235" customWidth="1"/>
    <col min="13313" max="13313" width="19.5" style="235" customWidth="1"/>
    <col min="13314" max="13317" width="13.125" style="235" customWidth="1"/>
    <col min="13318" max="13318" width="15.625" style="235" customWidth="1"/>
    <col min="13319" max="13321" width="13.125" style="235" customWidth="1"/>
    <col min="13322" max="13322" width="46.75" style="235" customWidth="1"/>
    <col min="13323" max="13567" width="9" style="235"/>
    <col min="13568" max="13568" width="14.625" style="235" customWidth="1"/>
    <col min="13569" max="13569" width="19.5" style="235" customWidth="1"/>
    <col min="13570" max="13573" width="13.125" style="235" customWidth="1"/>
    <col min="13574" max="13574" width="15.625" style="235" customWidth="1"/>
    <col min="13575" max="13577" width="13.125" style="235" customWidth="1"/>
    <col min="13578" max="13578" width="46.75" style="235" customWidth="1"/>
    <col min="13579" max="13823" width="9" style="235"/>
    <col min="13824" max="13824" width="14.625" style="235" customWidth="1"/>
    <col min="13825" max="13825" width="19.5" style="235" customWidth="1"/>
    <col min="13826" max="13829" width="13.125" style="235" customWidth="1"/>
    <col min="13830" max="13830" width="15.625" style="235" customWidth="1"/>
    <col min="13831" max="13833" width="13.125" style="235" customWidth="1"/>
    <col min="13834" max="13834" width="46.75" style="235" customWidth="1"/>
    <col min="13835" max="14079" width="9" style="235"/>
    <col min="14080" max="14080" width="14.625" style="235" customWidth="1"/>
    <col min="14081" max="14081" width="19.5" style="235" customWidth="1"/>
    <col min="14082" max="14085" width="13.125" style="235" customWidth="1"/>
    <col min="14086" max="14086" width="15.625" style="235" customWidth="1"/>
    <col min="14087" max="14089" width="13.125" style="235" customWidth="1"/>
    <col min="14090" max="14090" width="46.75" style="235" customWidth="1"/>
    <col min="14091" max="14335" width="9" style="235"/>
    <col min="14336" max="14336" width="14.625" style="235" customWidth="1"/>
    <col min="14337" max="14337" width="19.5" style="235" customWidth="1"/>
    <col min="14338" max="14341" width="13.125" style="235" customWidth="1"/>
    <col min="14342" max="14342" width="15.625" style="235" customWidth="1"/>
    <col min="14343" max="14345" width="13.125" style="235" customWidth="1"/>
    <col min="14346" max="14346" width="46.75" style="235" customWidth="1"/>
    <col min="14347" max="14591" width="9" style="235"/>
    <col min="14592" max="14592" width="14.625" style="235" customWidth="1"/>
    <col min="14593" max="14593" width="19.5" style="235" customWidth="1"/>
    <col min="14594" max="14597" width="13.125" style="235" customWidth="1"/>
    <col min="14598" max="14598" width="15.625" style="235" customWidth="1"/>
    <col min="14599" max="14601" width="13.125" style="235" customWidth="1"/>
    <col min="14602" max="14602" width="46.75" style="235" customWidth="1"/>
    <col min="14603" max="14847" width="9" style="235"/>
    <col min="14848" max="14848" width="14.625" style="235" customWidth="1"/>
    <col min="14849" max="14849" width="19.5" style="235" customWidth="1"/>
    <col min="14850" max="14853" width="13.125" style="235" customWidth="1"/>
    <col min="14854" max="14854" width="15.625" style="235" customWidth="1"/>
    <col min="14855" max="14857" width="13.125" style="235" customWidth="1"/>
    <col min="14858" max="14858" width="46.75" style="235" customWidth="1"/>
    <col min="14859" max="15103" width="9" style="235"/>
    <col min="15104" max="15104" width="14.625" style="235" customWidth="1"/>
    <col min="15105" max="15105" width="19.5" style="235" customWidth="1"/>
    <col min="15106" max="15109" width="13.125" style="235" customWidth="1"/>
    <col min="15110" max="15110" width="15.625" style="235" customWidth="1"/>
    <col min="15111" max="15113" width="13.125" style="235" customWidth="1"/>
    <col min="15114" max="15114" width="46.75" style="235" customWidth="1"/>
    <col min="15115" max="15359" width="9" style="235"/>
    <col min="15360" max="15360" width="14.625" style="235" customWidth="1"/>
    <col min="15361" max="15361" width="19.5" style="235" customWidth="1"/>
    <col min="15362" max="15365" width="13.125" style="235" customWidth="1"/>
    <col min="15366" max="15366" width="15.625" style="235" customWidth="1"/>
    <col min="15367" max="15369" width="13.125" style="235" customWidth="1"/>
    <col min="15370" max="15370" width="46.75" style="235" customWidth="1"/>
    <col min="15371" max="15615" width="9" style="235"/>
    <col min="15616" max="15616" width="14.625" style="235" customWidth="1"/>
    <col min="15617" max="15617" width="19.5" style="235" customWidth="1"/>
    <col min="15618" max="15621" width="13.125" style="235" customWidth="1"/>
    <col min="15622" max="15622" width="15.625" style="235" customWidth="1"/>
    <col min="15623" max="15625" width="13.125" style="235" customWidth="1"/>
    <col min="15626" max="15626" width="46.75" style="235" customWidth="1"/>
    <col min="15627" max="15871" width="9" style="235"/>
    <col min="15872" max="15872" width="14.625" style="235" customWidth="1"/>
    <col min="15873" max="15873" width="19.5" style="235" customWidth="1"/>
    <col min="15874" max="15877" width="13.125" style="235" customWidth="1"/>
    <col min="15878" max="15878" width="15.625" style="235" customWidth="1"/>
    <col min="15879" max="15881" width="13.125" style="235" customWidth="1"/>
    <col min="15882" max="15882" width="46.75" style="235" customWidth="1"/>
    <col min="15883" max="16127" width="9" style="235"/>
    <col min="16128" max="16128" width="14.625" style="235" customWidth="1"/>
    <col min="16129" max="16129" width="19.5" style="235" customWidth="1"/>
    <col min="16130" max="16133" width="13.125" style="235" customWidth="1"/>
    <col min="16134" max="16134" width="15.625" style="235" customWidth="1"/>
    <col min="16135" max="16137" width="13.125" style="235" customWidth="1"/>
    <col min="16138" max="16138" width="46.75" style="235" customWidth="1"/>
    <col min="16139" max="16384" width="9" style="235"/>
  </cols>
  <sheetData>
    <row r="1" spans="1:10" s="237" customFormat="1" ht="17.25" customHeight="1">
      <c r="A1" s="297" t="s">
        <v>9</v>
      </c>
      <c r="B1" s="297"/>
      <c r="C1" s="297"/>
      <c r="D1" s="297"/>
      <c r="E1" s="297"/>
      <c r="F1" s="297"/>
      <c r="I1" s="238"/>
      <c r="J1" s="4" t="s">
        <v>311</v>
      </c>
    </row>
    <row r="2" spans="1:10" s="237" customFormat="1" ht="17.25" customHeight="1">
      <c r="I2" s="238"/>
      <c r="J2" s="2" t="s">
        <v>15</v>
      </c>
    </row>
    <row r="3" spans="1:10" ht="17.25" customHeight="1">
      <c r="A3" s="298" t="s">
        <v>7</v>
      </c>
      <c r="B3" s="298" t="s">
        <v>8</v>
      </c>
      <c r="C3" s="299" t="s">
        <v>12</v>
      </c>
      <c r="D3" s="299" t="s">
        <v>13</v>
      </c>
      <c r="E3" s="300" t="s">
        <v>4</v>
      </c>
      <c r="F3" s="301"/>
      <c r="G3" s="300" t="s">
        <v>5</v>
      </c>
      <c r="H3" s="302"/>
      <c r="I3" s="301"/>
      <c r="J3" s="303" t="s">
        <v>546</v>
      </c>
    </row>
    <row r="4" spans="1:10" ht="17.25" customHeight="1">
      <c r="A4" s="298"/>
      <c r="B4" s="298"/>
      <c r="C4" s="298"/>
      <c r="D4" s="298"/>
      <c r="E4" s="193" t="s">
        <v>0</v>
      </c>
      <c r="F4" s="193" t="s">
        <v>1</v>
      </c>
      <c r="G4" s="193" t="s">
        <v>6</v>
      </c>
      <c r="H4" s="193" t="s">
        <v>2</v>
      </c>
      <c r="I4" s="195" t="s">
        <v>3</v>
      </c>
      <c r="J4" s="304"/>
    </row>
    <row r="5" spans="1:10" s="241" customFormat="1" ht="17.25" customHeight="1">
      <c r="A5" s="39"/>
      <c r="B5" s="239"/>
      <c r="C5" s="41"/>
      <c r="D5" s="41"/>
      <c r="E5" s="43"/>
      <c r="F5" s="43"/>
      <c r="G5" s="43"/>
      <c r="H5" s="43"/>
      <c r="I5" s="125">
        <f>C5-E5-F5-G5-H5</f>
        <v>0</v>
      </c>
      <c r="J5" s="240"/>
    </row>
    <row r="6" spans="1:10" s="241" customFormat="1" ht="17.25" customHeight="1">
      <c r="A6" s="39" t="s">
        <v>76</v>
      </c>
      <c r="B6" s="242" t="s">
        <v>312</v>
      </c>
      <c r="C6" s="202">
        <v>5000000</v>
      </c>
      <c r="D6" s="202">
        <v>2370500</v>
      </c>
      <c r="E6" s="46">
        <v>2370500</v>
      </c>
      <c r="F6" s="46"/>
      <c r="G6" s="46"/>
      <c r="H6" s="46"/>
      <c r="I6" s="125">
        <f>D6-E6-F6-G6-H6</f>
        <v>0</v>
      </c>
      <c r="J6" s="55" t="s">
        <v>315</v>
      </c>
    </row>
    <row r="7" spans="1:10" s="241" customFormat="1" ht="17.25" customHeight="1">
      <c r="A7" s="39" t="s">
        <v>81</v>
      </c>
      <c r="B7" s="242" t="s">
        <v>313</v>
      </c>
      <c r="C7" s="48"/>
      <c r="D7" s="48"/>
      <c r="E7" s="46"/>
      <c r="F7" s="46"/>
      <c r="G7" s="46"/>
      <c r="H7" s="46"/>
      <c r="I7" s="125">
        <f>C7-E7-F7-G7-H7</f>
        <v>0</v>
      </c>
      <c r="J7" s="55" t="s">
        <v>314</v>
      </c>
    </row>
    <row r="8" spans="1:10" s="241" customFormat="1" ht="17.25" customHeight="1">
      <c r="A8" s="39" t="s">
        <v>83</v>
      </c>
      <c r="B8" s="242"/>
      <c r="C8" s="48"/>
      <c r="D8" s="48"/>
      <c r="E8" s="46"/>
      <c r="F8" s="46"/>
      <c r="G8" s="46"/>
      <c r="H8" s="46"/>
      <c r="I8" s="125"/>
      <c r="J8" s="55"/>
    </row>
    <row r="9" spans="1:10" s="241" customFormat="1" ht="17.25" customHeight="1">
      <c r="A9" s="49"/>
      <c r="B9" s="243"/>
      <c r="C9" s="50"/>
      <c r="D9" s="50"/>
      <c r="E9" s="52"/>
      <c r="F9" s="52"/>
      <c r="G9" s="52"/>
      <c r="H9" s="52"/>
      <c r="I9" s="126"/>
      <c r="J9" s="244"/>
    </row>
    <row r="10" spans="1:10" s="237" customFormat="1" ht="17.25" customHeight="1">
      <c r="A10" s="297" t="s">
        <v>9</v>
      </c>
      <c r="B10" s="297"/>
      <c r="C10" s="297"/>
      <c r="D10" s="297"/>
      <c r="E10" s="297"/>
      <c r="F10" s="297"/>
      <c r="I10" s="238"/>
      <c r="J10" s="4" t="s">
        <v>88</v>
      </c>
    </row>
    <row r="11" spans="1:10" s="237" customFormat="1" ht="17.25" customHeight="1">
      <c r="I11" s="238"/>
      <c r="J11" s="2" t="s">
        <v>15</v>
      </c>
    </row>
    <row r="12" spans="1:10" ht="17.25" customHeight="1">
      <c r="A12" s="298" t="s">
        <v>7</v>
      </c>
      <c r="B12" s="298" t="s">
        <v>8</v>
      </c>
      <c r="C12" s="299" t="s">
        <v>12</v>
      </c>
      <c r="D12" s="299" t="s">
        <v>13</v>
      </c>
      <c r="E12" s="300" t="s">
        <v>4</v>
      </c>
      <c r="F12" s="301"/>
      <c r="G12" s="300" t="s">
        <v>5</v>
      </c>
      <c r="H12" s="302"/>
      <c r="I12" s="301"/>
      <c r="J12" s="303" t="s">
        <v>547</v>
      </c>
    </row>
    <row r="13" spans="1:10" ht="17.25" customHeight="1">
      <c r="A13" s="298"/>
      <c r="B13" s="298"/>
      <c r="C13" s="298"/>
      <c r="D13" s="298"/>
      <c r="E13" s="193" t="s">
        <v>0</v>
      </c>
      <c r="F13" s="193" t="s">
        <v>1</v>
      </c>
      <c r="G13" s="193" t="s">
        <v>6</v>
      </c>
      <c r="H13" s="193" t="s">
        <v>2</v>
      </c>
      <c r="I13" s="195" t="s">
        <v>3</v>
      </c>
      <c r="J13" s="304"/>
    </row>
    <row r="14" spans="1:10" s="247" customFormat="1" ht="14.25" customHeight="1">
      <c r="A14" s="203"/>
      <c r="B14" s="245"/>
      <c r="C14" s="204"/>
      <c r="D14" s="205"/>
      <c r="E14" s="206"/>
      <c r="F14" s="206"/>
      <c r="G14" s="206"/>
      <c r="H14" s="206"/>
      <c r="I14" s="246">
        <f t="shared" ref="I14:I18" si="0">D14-E14-F14-G14-H14</f>
        <v>0</v>
      </c>
      <c r="J14" s="207"/>
    </row>
    <row r="15" spans="1:10" s="247" customFormat="1" ht="14.25" customHeight="1">
      <c r="A15" s="39" t="s">
        <v>76</v>
      </c>
      <c r="B15" s="248" t="s">
        <v>90</v>
      </c>
      <c r="C15" s="220">
        <v>4680000</v>
      </c>
      <c r="D15" s="221">
        <v>2968346</v>
      </c>
      <c r="E15" s="46">
        <v>2968346</v>
      </c>
      <c r="F15" s="208"/>
      <c r="G15" s="208"/>
      <c r="H15" s="208"/>
      <c r="I15" s="249">
        <f t="shared" si="0"/>
        <v>0</v>
      </c>
      <c r="J15" s="209" t="s">
        <v>321</v>
      </c>
    </row>
    <row r="16" spans="1:10" s="247" customFormat="1" ht="14.25" customHeight="1">
      <c r="A16" s="39" t="s">
        <v>81</v>
      </c>
      <c r="B16" s="166"/>
      <c r="C16" s="220"/>
      <c r="D16" s="48"/>
      <c r="E16" s="208"/>
      <c r="F16" s="208"/>
      <c r="G16" s="208"/>
      <c r="H16" s="208"/>
      <c r="I16" s="249">
        <f t="shared" si="0"/>
        <v>0</v>
      </c>
      <c r="J16" s="212" t="s">
        <v>536</v>
      </c>
    </row>
    <row r="17" spans="1:10" s="247" customFormat="1" ht="14.25" customHeight="1">
      <c r="A17" s="39" t="s">
        <v>83</v>
      </c>
      <c r="B17" s="166"/>
      <c r="C17" s="220"/>
      <c r="D17" s="48"/>
      <c r="E17" s="208"/>
      <c r="F17" s="208"/>
      <c r="G17" s="208"/>
      <c r="H17" s="208"/>
      <c r="I17" s="249">
        <f t="shared" si="0"/>
        <v>0</v>
      </c>
      <c r="J17" s="209" t="s">
        <v>537</v>
      </c>
    </row>
    <row r="18" spans="1:10" s="247" customFormat="1" ht="14.25" customHeight="1">
      <c r="A18" s="213"/>
      <c r="B18" s="166"/>
      <c r="C18" s="220"/>
      <c r="D18" s="48"/>
      <c r="E18" s="208"/>
      <c r="F18" s="208"/>
      <c r="G18" s="208"/>
      <c r="H18" s="208"/>
      <c r="I18" s="249">
        <f t="shared" si="0"/>
        <v>0</v>
      </c>
      <c r="J18" s="212" t="s">
        <v>538</v>
      </c>
    </row>
    <row r="19" spans="1:10" s="247" customFormat="1" ht="14.25" customHeight="1">
      <c r="A19" s="213"/>
      <c r="B19" s="166"/>
      <c r="C19" s="220"/>
      <c r="D19" s="48"/>
      <c r="E19" s="208"/>
      <c r="F19" s="208"/>
      <c r="G19" s="208"/>
      <c r="H19" s="208"/>
      <c r="I19" s="249"/>
      <c r="J19" s="212" t="s">
        <v>316</v>
      </c>
    </row>
    <row r="20" spans="1:10" s="247" customFormat="1" ht="14.25" customHeight="1">
      <c r="A20" s="213"/>
      <c r="B20" s="166"/>
      <c r="C20" s="220"/>
      <c r="D20" s="48"/>
      <c r="E20" s="208"/>
      <c r="F20" s="208"/>
      <c r="G20" s="208"/>
      <c r="H20" s="208"/>
      <c r="I20" s="249"/>
      <c r="J20" s="212" t="s">
        <v>317</v>
      </c>
    </row>
    <row r="21" spans="1:10" s="247" customFormat="1" ht="14.25" customHeight="1">
      <c r="A21" s="213"/>
      <c r="B21" s="166"/>
      <c r="C21" s="220"/>
      <c r="D21" s="48"/>
      <c r="E21" s="208"/>
      <c r="F21" s="208"/>
      <c r="G21" s="208"/>
      <c r="H21" s="208"/>
      <c r="I21" s="249">
        <f t="shared" ref="I21:I27" si="1">D21-E21-F21-G21-H21</f>
        <v>0</v>
      </c>
      <c r="J21" s="212" t="s">
        <v>318</v>
      </c>
    </row>
    <row r="22" spans="1:10" s="247" customFormat="1" ht="14.25" customHeight="1">
      <c r="A22" s="213"/>
      <c r="B22" s="250"/>
      <c r="C22" s="222"/>
      <c r="D22" s="48"/>
      <c r="E22" s="208"/>
      <c r="F22" s="208"/>
      <c r="G22" s="208"/>
      <c r="H22" s="208"/>
      <c r="I22" s="249">
        <f t="shared" si="1"/>
        <v>0</v>
      </c>
      <c r="J22" s="212" t="s">
        <v>319</v>
      </c>
    </row>
    <row r="23" spans="1:10" s="247" customFormat="1" ht="14.25" customHeight="1">
      <c r="A23" s="213"/>
      <c r="B23" s="219"/>
      <c r="C23" s="223"/>
      <c r="D23" s="50"/>
      <c r="E23" s="216"/>
      <c r="F23" s="216"/>
      <c r="G23" s="216"/>
      <c r="H23" s="216"/>
      <c r="I23" s="148">
        <f t="shared" si="1"/>
        <v>0</v>
      </c>
      <c r="J23" s="217"/>
    </row>
    <row r="24" spans="1:10" s="247" customFormat="1" ht="14.25" customHeight="1">
      <c r="A24" s="213"/>
      <c r="B24" s="250"/>
      <c r="C24" s="222"/>
      <c r="D24" s="48"/>
      <c r="E24" s="208"/>
      <c r="F24" s="208"/>
      <c r="G24" s="208"/>
      <c r="H24" s="208"/>
      <c r="I24" s="246">
        <f t="shared" si="1"/>
        <v>0</v>
      </c>
      <c r="J24" s="218"/>
    </row>
    <row r="25" spans="1:10" s="247" customFormat="1" ht="14.25" customHeight="1">
      <c r="A25" s="213"/>
      <c r="B25" s="248" t="s">
        <v>77</v>
      </c>
      <c r="C25" s="220">
        <v>3000000</v>
      </c>
      <c r="D25" s="221">
        <v>3000000</v>
      </c>
      <c r="E25" s="46">
        <v>3000000</v>
      </c>
      <c r="F25" s="208"/>
      <c r="G25" s="208"/>
      <c r="H25" s="208"/>
      <c r="I25" s="249">
        <f t="shared" si="1"/>
        <v>0</v>
      </c>
      <c r="J25" s="212" t="s">
        <v>322</v>
      </c>
    </row>
    <row r="26" spans="1:10" s="247" customFormat="1" ht="14.25" customHeight="1">
      <c r="A26" s="213"/>
      <c r="B26" s="166"/>
      <c r="C26" s="210"/>
      <c r="D26" s="211"/>
      <c r="E26" s="208"/>
      <c r="F26" s="208"/>
      <c r="G26" s="208"/>
      <c r="H26" s="208"/>
      <c r="I26" s="249">
        <f t="shared" si="1"/>
        <v>0</v>
      </c>
      <c r="J26" s="212" t="s">
        <v>320</v>
      </c>
    </row>
    <row r="27" spans="1:10" s="247" customFormat="1" ht="14.25" customHeight="1">
      <c r="A27" s="219"/>
      <c r="B27" s="219"/>
      <c r="C27" s="214"/>
      <c r="D27" s="215"/>
      <c r="E27" s="216"/>
      <c r="F27" s="216"/>
      <c r="G27" s="216"/>
      <c r="H27" s="216"/>
      <c r="I27" s="148">
        <f t="shared" si="1"/>
        <v>0</v>
      </c>
      <c r="J27" s="217"/>
    </row>
    <row r="28" spans="1:10" s="237" customFormat="1" ht="17.25" customHeight="1">
      <c r="A28" s="297" t="s">
        <v>9</v>
      </c>
      <c r="B28" s="297"/>
      <c r="C28" s="297"/>
      <c r="D28" s="297"/>
      <c r="E28" s="297"/>
      <c r="F28" s="297"/>
      <c r="I28" s="238"/>
      <c r="J28" s="4" t="s">
        <v>118</v>
      </c>
    </row>
    <row r="29" spans="1:10" s="237" customFormat="1" ht="17.25" customHeight="1">
      <c r="I29" s="238"/>
      <c r="J29" s="2" t="s">
        <v>15</v>
      </c>
    </row>
    <row r="30" spans="1:10" ht="17.25" customHeight="1">
      <c r="A30" s="298" t="s">
        <v>7</v>
      </c>
      <c r="B30" s="298" t="s">
        <v>8</v>
      </c>
      <c r="C30" s="299" t="s">
        <v>12</v>
      </c>
      <c r="D30" s="299" t="s">
        <v>13</v>
      </c>
      <c r="E30" s="300" t="s">
        <v>4</v>
      </c>
      <c r="F30" s="301"/>
      <c r="G30" s="300" t="s">
        <v>5</v>
      </c>
      <c r="H30" s="302"/>
      <c r="I30" s="301"/>
      <c r="J30" s="303" t="s">
        <v>546</v>
      </c>
    </row>
    <row r="31" spans="1:10" ht="17.25" customHeight="1">
      <c r="A31" s="298"/>
      <c r="B31" s="298"/>
      <c r="C31" s="298"/>
      <c r="D31" s="298"/>
      <c r="E31" s="193" t="s">
        <v>0</v>
      </c>
      <c r="F31" s="193" t="s">
        <v>1</v>
      </c>
      <c r="G31" s="193" t="s">
        <v>6</v>
      </c>
      <c r="H31" s="193" t="s">
        <v>2</v>
      </c>
      <c r="I31" s="195" t="s">
        <v>3</v>
      </c>
      <c r="J31" s="304"/>
    </row>
    <row r="32" spans="1:10" s="247" customFormat="1" ht="17.25" customHeight="1">
      <c r="A32" s="62"/>
      <c r="B32" s="62"/>
      <c r="C32" s="251"/>
      <c r="D32" s="251"/>
      <c r="E32" s="251"/>
      <c r="F32" s="251"/>
      <c r="G32" s="251"/>
      <c r="H32" s="251"/>
      <c r="I32" s="249"/>
      <c r="J32" s="62"/>
    </row>
    <row r="33" spans="1:10" s="247" customFormat="1" ht="17.25" customHeight="1">
      <c r="A33" s="306" t="s">
        <v>298</v>
      </c>
      <c r="B33" s="306" t="s">
        <v>515</v>
      </c>
      <c r="C33" s="251">
        <v>9970000</v>
      </c>
      <c r="D33" s="249">
        <v>9584627</v>
      </c>
      <c r="E33" s="249">
        <v>9584627</v>
      </c>
      <c r="F33" s="251"/>
      <c r="G33" s="251"/>
      <c r="H33" s="251"/>
      <c r="I33" s="249">
        <f>D33-E33-F33-G33-H33</f>
        <v>0</v>
      </c>
      <c r="J33" s="62" t="s">
        <v>545</v>
      </c>
    </row>
    <row r="34" spans="1:10" s="247" customFormat="1" ht="17.25" customHeight="1">
      <c r="A34" s="306"/>
      <c r="B34" s="306"/>
      <c r="C34" s="251"/>
      <c r="D34" s="251"/>
      <c r="E34" s="251"/>
      <c r="F34" s="251"/>
      <c r="G34" s="251"/>
      <c r="H34" s="251"/>
      <c r="I34" s="249"/>
      <c r="J34" s="62" t="s">
        <v>527</v>
      </c>
    </row>
    <row r="35" spans="1:10" s="247" customFormat="1" ht="17.25" customHeight="1">
      <c r="A35" s="306"/>
      <c r="B35" s="62"/>
      <c r="C35" s="251"/>
      <c r="D35" s="251"/>
      <c r="E35" s="251"/>
      <c r="F35" s="251"/>
      <c r="G35" s="251"/>
      <c r="H35" s="251"/>
      <c r="I35" s="249"/>
      <c r="J35" s="252" t="s">
        <v>516</v>
      </c>
    </row>
    <row r="36" spans="1:10" s="247" customFormat="1" ht="17.25" customHeight="1">
      <c r="A36" s="185"/>
      <c r="B36" s="62"/>
      <c r="C36" s="251"/>
      <c r="D36" s="251"/>
      <c r="E36" s="251"/>
      <c r="F36" s="251"/>
      <c r="G36" s="251"/>
      <c r="H36" s="251"/>
      <c r="I36" s="249"/>
      <c r="J36" s="252" t="s">
        <v>517</v>
      </c>
    </row>
    <row r="37" spans="1:10" s="247" customFormat="1" ht="17.25" customHeight="1">
      <c r="A37" s="185"/>
      <c r="B37" s="62"/>
      <c r="C37" s="251"/>
      <c r="D37" s="251"/>
      <c r="E37" s="251"/>
      <c r="F37" s="251"/>
      <c r="G37" s="251"/>
      <c r="H37" s="251"/>
      <c r="I37" s="249"/>
      <c r="J37" s="252" t="s">
        <v>518</v>
      </c>
    </row>
    <row r="38" spans="1:10" s="247" customFormat="1" ht="17.25" customHeight="1">
      <c r="A38" s="185"/>
      <c r="B38" s="62"/>
      <c r="C38" s="251"/>
      <c r="D38" s="251"/>
      <c r="E38" s="251"/>
      <c r="F38" s="251"/>
      <c r="G38" s="251"/>
      <c r="H38" s="251"/>
      <c r="I38" s="249"/>
      <c r="J38" s="62" t="s">
        <v>528</v>
      </c>
    </row>
    <row r="39" spans="1:10" s="247" customFormat="1" ht="17.25" customHeight="1">
      <c r="A39" s="185"/>
      <c r="B39" s="62"/>
      <c r="C39" s="251"/>
      <c r="D39" s="251"/>
      <c r="E39" s="251"/>
      <c r="F39" s="251"/>
      <c r="G39" s="251"/>
      <c r="H39" s="251"/>
      <c r="I39" s="249"/>
      <c r="J39" s="62" t="s">
        <v>529</v>
      </c>
    </row>
    <row r="40" spans="1:10" s="247" customFormat="1" ht="17.25" customHeight="1">
      <c r="A40" s="185"/>
      <c r="B40" s="62"/>
      <c r="C40" s="251"/>
      <c r="D40" s="251"/>
      <c r="E40" s="251"/>
      <c r="F40" s="251"/>
      <c r="G40" s="251"/>
      <c r="H40" s="251"/>
      <c r="I40" s="249"/>
      <c r="J40" s="252" t="s">
        <v>519</v>
      </c>
    </row>
    <row r="41" spans="1:10" s="247" customFormat="1" ht="17.25" customHeight="1">
      <c r="A41" s="185"/>
      <c r="B41" s="62"/>
      <c r="C41" s="251"/>
      <c r="D41" s="251"/>
      <c r="E41" s="251"/>
      <c r="F41" s="251"/>
      <c r="G41" s="251"/>
      <c r="H41" s="251"/>
      <c r="I41" s="249"/>
      <c r="J41" s="252" t="s">
        <v>520</v>
      </c>
    </row>
    <row r="42" spans="1:10" s="247" customFormat="1" ht="17.25" customHeight="1">
      <c r="A42" s="79"/>
      <c r="B42" s="79"/>
      <c r="C42" s="253"/>
      <c r="D42" s="253"/>
      <c r="E42" s="253"/>
      <c r="F42" s="253"/>
      <c r="G42" s="253"/>
      <c r="H42" s="253"/>
      <c r="I42" s="148">
        <f>D42-E42-F42-G42-H42</f>
        <v>0</v>
      </c>
      <c r="J42" s="79"/>
    </row>
    <row r="43" spans="1:10" s="247" customFormat="1" ht="17.25" customHeight="1">
      <c r="A43" s="260"/>
      <c r="B43" s="260"/>
      <c r="C43" s="293"/>
      <c r="D43" s="293"/>
      <c r="E43" s="293"/>
      <c r="F43" s="293"/>
      <c r="G43" s="293"/>
      <c r="H43" s="293"/>
      <c r="I43" s="151"/>
      <c r="J43" s="260"/>
    </row>
    <row r="44" spans="1:10" s="247" customFormat="1" ht="17.25" customHeight="1">
      <c r="A44" s="260"/>
      <c r="B44" s="260"/>
      <c r="C44" s="293"/>
      <c r="D44" s="293"/>
      <c r="E44" s="293"/>
      <c r="F44" s="293"/>
      <c r="G44" s="293"/>
      <c r="H44" s="293"/>
      <c r="I44" s="151"/>
      <c r="J44" s="260"/>
    </row>
    <row r="45" spans="1:10" s="247" customFormat="1" ht="17.25" customHeight="1">
      <c r="A45" s="260"/>
      <c r="B45" s="260"/>
      <c r="C45" s="293"/>
      <c r="D45" s="293"/>
      <c r="E45" s="293"/>
      <c r="F45" s="293"/>
      <c r="G45" s="293"/>
      <c r="H45" s="293"/>
      <c r="I45" s="151"/>
      <c r="J45" s="260"/>
    </row>
    <row r="46" spans="1:10" s="247" customFormat="1" ht="17.25" customHeight="1">
      <c r="A46" s="260"/>
      <c r="B46" s="260"/>
      <c r="C46" s="293"/>
      <c r="D46" s="293"/>
      <c r="E46" s="293"/>
      <c r="F46" s="293"/>
      <c r="G46" s="293"/>
      <c r="H46" s="293"/>
      <c r="I46" s="151"/>
      <c r="J46" s="260"/>
    </row>
    <row r="47" spans="1:10" s="247" customFormat="1" ht="17.25" customHeight="1">
      <c r="A47" s="260"/>
      <c r="B47" s="260"/>
      <c r="C47" s="293"/>
      <c r="D47" s="293"/>
      <c r="E47" s="293"/>
      <c r="F47" s="293"/>
      <c r="G47" s="293"/>
      <c r="H47" s="293"/>
      <c r="I47" s="151"/>
      <c r="J47" s="260"/>
    </row>
    <row r="48" spans="1:10" s="247" customFormat="1" ht="17.25" customHeight="1">
      <c r="A48" s="260"/>
      <c r="B48" s="260"/>
      <c r="C48" s="293"/>
      <c r="D48" s="293"/>
      <c r="E48" s="293"/>
      <c r="F48" s="293"/>
      <c r="G48" s="293"/>
      <c r="H48" s="293"/>
      <c r="I48" s="151"/>
      <c r="J48" s="260"/>
    </row>
    <row r="49" spans="1:10" ht="17.25" customHeight="1">
      <c r="A49" s="305" t="s">
        <v>206</v>
      </c>
      <c r="B49" s="305"/>
      <c r="C49" s="305"/>
      <c r="D49" s="305"/>
      <c r="E49" s="305"/>
      <c r="F49" s="305"/>
      <c r="G49" s="305" t="s">
        <v>207</v>
      </c>
      <c r="H49" s="305"/>
      <c r="I49" s="305"/>
      <c r="J49" s="305"/>
    </row>
    <row r="50" spans="1:10" s="237" customFormat="1" ht="17.25" customHeight="1">
      <c r="A50" s="297" t="s">
        <v>9</v>
      </c>
      <c r="B50" s="297"/>
      <c r="C50" s="297"/>
      <c r="D50" s="297"/>
      <c r="E50" s="297"/>
      <c r="F50" s="297"/>
      <c r="I50" s="238"/>
      <c r="J50" s="4" t="s">
        <v>118</v>
      </c>
    </row>
    <row r="51" spans="1:10" s="237" customFormat="1" ht="17.25" customHeight="1">
      <c r="I51" s="238"/>
      <c r="J51" s="2" t="s">
        <v>15</v>
      </c>
    </row>
    <row r="52" spans="1:10" ht="17.25" customHeight="1">
      <c r="A52" s="298" t="s">
        <v>7</v>
      </c>
      <c r="B52" s="298" t="s">
        <v>8</v>
      </c>
      <c r="C52" s="299" t="s">
        <v>12</v>
      </c>
      <c r="D52" s="299" t="s">
        <v>13</v>
      </c>
      <c r="E52" s="300" t="s">
        <v>4</v>
      </c>
      <c r="F52" s="301"/>
      <c r="G52" s="300" t="s">
        <v>5</v>
      </c>
      <c r="H52" s="302"/>
      <c r="I52" s="301"/>
      <c r="J52" s="303" t="s">
        <v>547</v>
      </c>
    </row>
    <row r="53" spans="1:10" ht="17.25" customHeight="1">
      <c r="A53" s="298"/>
      <c r="B53" s="298"/>
      <c r="C53" s="298"/>
      <c r="D53" s="298"/>
      <c r="E53" s="193" t="s">
        <v>0</v>
      </c>
      <c r="F53" s="193" t="s">
        <v>1</v>
      </c>
      <c r="G53" s="193" t="s">
        <v>6</v>
      </c>
      <c r="H53" s="193" t="s">
        <v>2</v>
      </c>
      <c r="I53" s="195" t="s">
        <v>3</v>
      </c>
      <c r="J53" s="304"/>
    </row>
    <row r="54" spans="1:10" s="247" customFormat="1" ht="17.25" customHeight="1">
      <c r="A54" s="62"/>
      <c r="B54" s="62"/>
      <c r="C54" s="251"/>
      <c r="D54" s="251"/>
      <c r="E54" s="251"/>
      <c r="F54" s="251"/>
      <c r="G54" s="251"/>
      <c r="H54" s="251"/>
      <c r="I54" s="249"/>
      <c r="J54" s="62"/>
    </row>
    <row r="55" spans="1:10" s="247" customFormat="1" ht="17.25" customHeight="1">
      <c r="A55" s="62" t="s">
        <v>202</v>
      </c>
      <c r="B55" s="62" t="s">
        <v>521</v>
      </c>
      <c r="C55" s="251">
        <v>29200000</v>
      </c>
      <c r="D55" s="249">
        <v>29121180</v>
      </c>
      <c r="E55" s="249">
        <v>29121180</v>
      </c>
      <c r="F55" s="251"/>
      <c r="G55" s="251"/>
      <c r="H55" s="251"/>
      <c r="I55" s="249">
        <f>D55-E55-F55-G55-H55</f>
        <v>0</v>
      </c>
      <c r="J55" s="66" t="s">
        <v>530</v>
      </c>
    </row>
    <row r="56" spans="1:10" s="247" customFormat="1" ht="17.25" customHeight="1">
      <c r="A56" s="62" t="s">
        <v>95</v>
      </c>
      <c r="B56" s="62"/>
      <c r="C56" s="251"/>
      <c r="D56" s="249"/>
      <c r="E56" s="251"/>
      <c r="F56" s="251"/>
      <c r="G56" s="251"/>
      <c r="H56" s="251"/>
      <c r="I56" s="249"/>
      <c r="J56" s="66" t="s">
        <v>531</v>
      </c>
    </row>
    <row r="57" spans="1:10" s="247" customFormat="1" ht="17.25" customHeight="1">
      <c r="A57" s="62" t="s">
        <v>326</v>
      </c>
      <c r="B57" s="62"/>
      <c r="C57" s="251"/>
      <c r="D57" s="249"/>
      <c r="E57" s="251"/>
      <c r="F57" s="251"/>
      <c r="G57" s="251"/>
      <c r="H57" s="251"/>
      <c r="I57" s="249"/>
      <c r="J57" s="66" t="s">
        <v>532</v>
      </c>
    </row>
    <row r="58" spans="1:10" s="247" customFormat="1" ht="17.25" customHeight="1">
      <c r="A58" s="62"/>
      <c r="B58" s="62"/>
      <c r="C58" s="251"/>
      <c r="D58" s="249"/>
      <c r="E58" s="251"/>
      <c r="F58" s="251"/>
      <c r="G58" s="251"/>
      <c r="H58" s="251"/>
      <c r="I58" s="249"/>
      <c r="J58" s="254" t="s">
        <v>522</v>
      </c>
    </row>
    <row r="59" spans="1:10" s="247" customFormat="1" ht="17.25" customHeight="1">
      <c r="A59" s="62"/>
      <c r="B59" s="62"/>
      <c r="C59" s="251"/>
      <c r="D59" s="249"/>
      <c r="E59" s="251"/>
      <c r="F59" s="251"/>
      <c r="G59" s="251"/>
      <c r="H59" s="251"/>
      <c r="I59" s="249"/>
      <c r="J59" s="254" t="s">
        <v>523</v>
      </c>
    </row>
    <row r="60" spans="1:10" s="247" customFormat="1" ht="17.25" customHeight="1">
      <c r="A60" s="62"/>
      <c r="B60" s="62"/>
      <c r="C60" s="251"/>
      <c r="D60" s="249"/>
      <c r="E60" s="251"/>
      <c r="F60" s="251"/>
      <c r="G60" s="251"/>
      <c r="H60" s="251"/>
      <c r="I60" s="249"/>
      <c r="J60" s="254" t="s">
        <v>524</v>
      </c>
    </row>
    <row r="61" spans="1:10" s="247" customFormat="1" ht="17.25" customHeight="1">
      <c r="A61" s="62"/>
      <c r="B61" s="62"/>
      <c r="C61" s="251"/>
      <c r="D61" s="249"/>
      <c r="E61" s="251"/>
      <c r="F61" s="251"/>
      <c r="G61" s="251"/>
      <c r="H61" s="251"/>
      <c r="I61" s="249"/>
      <c r="J61" s="66" t="s">
        <v>525</v>
      </c>
    </row>
    <row r="62" spans="1:10" s="247" customFormat="1" ht="17.25" customHeight="1">
      <c r="A62" s="62"/>
      <c r="B62" s="62"/>
      <c r="C62" s="251"/>
      <c r="D62" s="249"/>
      <c r="E62" s="251"/>
      <c r="F62" s="251"/>
      <c r="G62" s="251"/>
      <c r="H62" s="251"/>
      <c r="I62" s="249"/>
      <c r="J62" s="66" t="s">
        <v>526</v>
      </c>
    </row>
    <row r="63" spans="1:10" s="247" customFormat="1" ht="17.25" customHeight="1">
      <c r="A63" s="62"/>
      <c r="B63" s="79"/>
      <c r="C63" s="253"/>
      <c r="D63" s="253"/>
      <c r="E63" s="253"/>
      <c r="F63" s="253"/>
      <c r="G63" s="253"/>
      <c r="H63" s="253"/>
      <c r="I63" s="148">
        <f>D63-E63-F63-G63-H63</f>
        <v>0</v>
      </c>
      <c r="J63" s="79"/>
    </row>
    <row r="64" spans="1:10" s="247" customFormat="1" ht="16.5" customHeight="1">
      <c r="A64" s="62"/>
      <c r="B64" s="62"/>
      <c r="C64" s="251"/>
      <c r="D64" s="251"/>
      <c r="E64" s="251"/>
      <c r="F64" s="251"/>
      <c r="G64" s="251"/>
      <c r="H64" s="251"/>
      <c r="I64" s="249"/>
      <c r="J64" s="62"/>
    </row>
    <row r="65" spans="1:18" s="247" customFormat="1" ht="16.5" customHeight="1">
      <c r="A65" s="62"/>
      <c r="B65" s="62" t="s">
        <v>328</v>
      </c>
      <c r="C65" s="251">
        <v>4000000</v>
      </c>
      <c r="D65" s="249">
        <v>3762000</v>
      </c>
      <c r="E65" s="249">
        <v>3762000</v>
      </c>
      <c r="F65" s="251"/>
      <c r="G65" s="251"/>
      <c r="H65" s="251"/>
      <c r="I65" s="249">
        <f>D65-E65-F65-G65-H65</f>
        <v>0</v>
      </c>
      <c r="J65" s="62" t="s">
        <v>331</v>
      </c>
    </row>
    <row r="66" spans="1:18" s="247" customFormat="1" ht="16.5" customHeight="1">
      <c r="A66" s="62"/>
      <c r="B66" s="62" t="s">
        <v>327</v>
      </c>
      <c r="C66" s="251"/>
      <c r="D66" s="251"/>
      <c r="E66" s="251"/>
      <c r="F66" s="251"/>
      <c r="G66" s="251"/>
      <c r="H66" s="251"/>
      <c r="I66" s="249"/>
      <c r="J66" s="62" t="s">
        <v>332</v>
      </c>
    </row>
    <row r="67" spans="1:18" s="247" customFormat="1" ht="16.5" customHeight="1">
      <c r="A67" s="62"/>
      <c r="B67" s="62"/>
      <c r="C67" s="251"/>
      <c r="D67" s="251"/>
      <c r="E67" s="251"/>
      <c r="F67" s="251"/>
      <c r="G67" s="251"/>
      <c r="H67" s="251"/>
      <c r="I67" s="249"/>
      <c r="J67" s="62" t="s">
        <v>323</v>
      </c>
    </row>
    <row r="68" spans="1:18" s="247" customFormat="1" ht="16.5" customHeight="1">
      <c r="A68" s="185"/>
      <c r="B68" s="62"/>
      <c r="C68" s="251"/>
      <c r="D68" s="251"/>
      <c r="E68" s="251"/>
      <c r="F68" s="251"/>
      <c r="G68" s="251"/>
      <c r="H68" s="251"/>
      <c r="I68" s="249"/>
      <c r="J68" s="62" t="s">
        <v>324</v>
      </c>
    </row>
    <row r="69" spans="1:18" s="247" customFormat="1" ht="16.5" customHeight="1">
      <c r="A69" s="224"/>
      <c r="B69" s="255"/>
      <c r="C69" s="256"/>
      <c r="D69" s="256"/>
      <c r="E69" s="256"/>
      <c r="F69" s="256"/>
      <c r="G69" s="256"/>
      <c r="H69" s="256"/>
      <c r="I69" s="148"/>
      <c r="J69" s="257"/>
    </row>
    <row r="70" spans="1:18" s="247" customFormat="1" ht="16.5" customHeight="1">
      <c r="A70" s="62"/>
      <c r="B70" s="62"/>
      <c r="C70" s="251"/>
      <c r="D70" s="251"/>
      <c r="E70" s="251"/>
      <c r="F70" s="251"/>
      <c r="G70" s="251"/>
      <c r="H70" s="251"/>
      <c r="I70" s="249"/>
      <c r="J70" s="62"/>
    </row>
    <row r="71" spans="1:18" s="247" customFormat="1" ht="16.5" customHeight="1">
      <c r="A71" s="62"/>
      <c r="B71" s="62" t="s">
        <v>330</v>
      </c>
      <c r="C71" s="251">
        <v>9800000</v>
      </c>
      <c r="D71" s="249">
        <v>9800000</v>
      </c>
      <c r="E71" s="249">
        <v>5201000</v>
      </c>
      <c r="F71" s="251"/>
      <c r="G71" s="251">
        <v>3200000</v>
      </c>
      <c r="H71" s="251"/>
      <c r="I71" s="249">
        <f>D71-E71-F71-G71-H71</f>
        <v>1399000</v>
      </c>
      <c r="J71" s="62" t="s">
        <v>333</v>
      </c>
    </row>
    <row r="72" spans="1:18" s="247" customFormat="1" ht="16.5" customHeight="1">
      <c r="A72" s="62"/>
      <c r="B72" s="62" t="s">
        <v>329</v>
      </c>
      <c r="C72" s="251"/>
      <c r="D72" s="251"/>
      <c r="E72" s="251"/>
      <c r="F72" s="251"/>
      <c r="G72" s="251"/>
      <c r="H72" s="251"/>
      <c r="I72" s="249">
        <f t="shared" ref="I72:I74" si="2">D72-E72-F72-G72-H72</f>
        <v>0</v>
      </c>
      <c r="J72" s="62" t="s">
        <v>334</v>
      </c>
    </row>
    <row r="73" spans="1:18" s="247" customFormat="1" ht="16.5" customHeight="1">
      <c r="A73" s="62"/>
      <c r="B73" s="62"/>
      <c r="C73" s="251"/>
      <c r="D73" s="251"/>
      <c r="E73" s="251"/>
      <c r="F73" s="251"/>
      <c r="G73" s="251"/>
      <c r="H73" s="251"/>
      <c r="I73" s="249">
        <f t="shared" si="2"/>
        <v>0</v>
      </c>
      <c r="J73" s="185" t="s">
        <v>325</v>
      </c>
    </row>
    <row r="74" spans="1:18" s="247" customFormat="1" ht="16.5" customHeight="1">
      <c r="A74" s="225"/>
      <c r="B74" s="255"/>
      <c r="C74" s="256"/>
      <c r="D74" s="256"/>
      <c r="E74" s="256"/>
      <c r="F74" s="256"/>
      <c r="G74" s="256"/>
      <c r="H74" s="256"/>
      <c r="I74" s="148">
        <f t="shared" si="2"/>
        <v>0</v>
      </c>
      <c r="J74" s="257"/>
    </row>
    <row r="75" spans="1:18" s="237" customFormat="1" ht="17.25" customHeight="1">
      <c r="A75" s="297" t="s">
        <v>9</v>
      </c>
      <c r="B75" s="297"/>
      <c r="C75" s="297"/>
      <c r="D75" s="297"/>
      <c r="E75" s="297"/>
      <c r="F75" s="297"/>
      <c r="I75" s="238"/>
      <c r="J75" s="4" t="s">
        <v>151</v>
      </c>
    </row>
    <row r="76" spans="1:18" s="237" customFormat="1" ht="17.25" customHeight="1">
      <c r="A76" s="258"/>
      <c r="B76" s="258"/>
      <c r="C76" s="258"/>
      <c r="D76" s="258"/>
      <c r="E76" s="258"/>
      <c r="F76" s="258"/>
      <c r="G76" s="258"/>
      <c r="H76" s="258"/>
      <c r="I76" s="259"/>
      <c r="J76" s="84" t="s">
        <v>15</v>
      </c>
    </row>
    <row r="77" spans="1:18" ht="17.25" customHeight="1">
      <c r="A77" s="298" t="s">
        <v>7</v>
      </c>
      <c r="B77" s="298" t="s">
        <v>8</v>
      </c>
      <c r="C77" s="299" t="s">
        <v>12</v>
      </c>
      <c r="D77" s="299" t="s">
        <v>13</v>
      </c>
      <c r="E77" s="300" t="s">
        <v>4</v>
      </c>
      <c r="F77" s="301"/>
      <c r="G77" s="300" t="s">
        <v>5</v>
      </c>
      <c r="H77" s="302"/>
      <c r="I77" s="301"/>
      <c r="J77" s="303" t="s">
        <v>547</v>
      </c>
    </row>
    <row r="78" spans="1:18" ht="17.25" customHeight="1">
      <c r="A78" s="298"/>
      <c r="B78" s="298"/>
      <c r="C78" s="298"/>
      <c r="D78" s="298"/>
      <c r="E78" s="193" t="s">
        <v>0</v>
      </c>
      <c r="F78" s="193" t="s">
        <v>1</v>
      </c>
      <c r="G78" s="193" t="s">
        <v>6</v>
      </c>
      <c r="H78" s="193" t="s">
        <v>2</v>
      </c>
      <c r="I78" s="195" t="s">
        <v>3</v>
      </c>
      <c r="J78" s="304"/>
    </row>
    <row r="79" spans="1:18" ht="17.25" customHeight="1">
      <c r="A79" s="30"/>
      <c r="B79" s="30"/>
      <c r="C79" s="30"/>
      <c r="D79" s="30"/>
      <c r="E79" s="30"/>
      <c r="F79" s="30"/>
      <c r="G79" s="30"/>
      <c r="H79" s="30"/>
      <c r="I79" s="38"/>
      <c r="J79" s="30"/>
    </row>
    <row r="80" spans="1:18" s="247" customFormat="1" ht="17.25" customHeight="1">
      <c r="A80" s="62" t="s">
        <v>340</v>
      </c>
      <c r="B80" s="62" t="s">
        <v>335</v>
      </c>
      <c r="C80" s="249">
        <v>72000000</v>
      </c>
      <c r="D80" s="251">
        <v>57278229</v>
      </c>
      <c r="E80" s="251">
        <v>57278229</v>
      </c>
      <c r="F80" s="251"/>
      <c r="G80" s="251"/>
      <c r="H80" s="251"/>
      <c r="I80" s="249"/>
      <c r="J80" s="62" t="s">
        <v>539</v>
      </c>
      <c r="Q80" s="226"/>
      <c r="R80" s="260"/>
    </row>
    <row r="81" spans="1:18" s="247" customFormat="1" ht="17.25" customHeight="1">
      <c r="A81" s="62"/>
      <c r="B81" s="62" t="s">
        <v>336</v>
      </c>
      <c r="C81" s="249"/>
      <c r="D81" s="251"/>
      <c r="E81" s="251"/>
      <c r="F81" s="251"/>
      <c r="G81" s="251"/>
      <c r="H81" s="251"/>
      <c r="I81" s="249"/>
      <c r="J81" s="198" t="s">
        <v>375</v>
      </c>
      <c r="Q81" s="226"/>
      <c r="R81" s="260"/>
    </row>
    <row r="82" spans="1:18" s="247" customFormat="1" ht="17.25" customHeight="1">
      <c r="A82" s="62"/>
      <c r="B82" s="62"/>
      <c r="C82" s="249"/>
      <c r="D82" s="251"/>
      <c r="E82" s="251"/>
      <c r="F82" s="251"/>
      <c r="G82" s="251"/>
      <c r="H82" s="251"/>
      <c r="I82" s="249"/>
      <c r="J82" s="62" t="s">
        <v>377</v>
      </c>
      <c r="Q82" s="226"/>
      <c r="R82" s="260"/>
    </row>
    <row r="83" spans="1:18" s="247" customFormat="1" ht="17.25" customHeight="1">
      <c r="A83" s="62"/>
      <c r="B83" s="185"/>
      <c r="C83" s="249"/>
      <c r="D83" s="251"/>
      <c r="E83" s="251"/>
      <c r="F83" s="251"/>
      <c r="G83" s="251"/>
      <c r="H83" s="251"/>
      <c r="I83" s="249"/>
      <c r="J83" s="62" t="s">
        <v>376</v>
      </c>
      <c r="Q83" s="226"/>
      <c r="R83" s="260"/>
    </row>
    <row r="84" spans="1:18" s="247" customFormat="1" ht="17.25" customHeight="1">
      <c r="A84" s="62"/>
      <c r="B84" s="185"/>
      <c r="C84" s="249"/>
      <c r="D84" s="251"/>
      <c r="E84" s="251"/>
      <c r="F84" s="251"/>
      <c r="G84" s="251"/>
      <c r="H84" s="251"/>
      <c r="I84" s="249"/>
      <c r="J84" s="62" t="s">
        <v>337</v>
      </c>
      <c r="Q84" s="226"/>
      <c r="R84" s="260"/>
    </row>
    <row r="85" spans="1:18" s="247" customFormat="1" ht="17.25" customHeight="1">
      <c r="A85" s="62"/>
      <c r="B85" s="185"/>
      <c r="C85" s="249"/>
      <c r="D85" s="251"/>
      <c r="E85" s="251"/>
      <c r="F85" s="251"/>
      <c r="G85" s="251"/>
      <c r="H85" s="251"/>
      <c r="I85" s="249"/>
      <c r="J85" s="62" t="s">
        <v>338</v>
      </c>
      <c r="Q85" s="260"/>
      <c r="R85" s="260"/>
    </row>
    <row r="86" spans="1:18" s="247" customFormat="1" ht="17.25" customHeight="1">
      <c r="A86" s="62"/>
      <c r="B86" s="185"/>
      <c r="C86" s="249"/>
      <c r="D86" s="251"/>
      <c r="E86" s="251"/>
      <c r="F86" s="251"/>
      <c r="G86" s="251"/>
      <c r="H86" s="251"/>
      <c r="I86" s="249"/>
      <c r="J86" s="177" t="s">
        <v>339</v>
      </c>
      <c r="Q86" s="260"/>
      <c r="R86" s="260"/>
    </row>
    <row r="87" spans="1:18" s="247" customFormat="1" ht="17.25" customHeight="1">
      <c r="A87" s="79"/>
      <c r="B87" s="186"/>
      <c r="C87" s="148"/>
      <c r="D87" s="253"/>
      <c r="E87" s="253"/>
      <c r="F87" s="253"/>
      <c r="G87" s="253"/>
      <c r="H87" s="253"/>
      <c r="I87" s="148"/>
      <c r="J87" s="261"/>
      <c r="Q87" s="260"/>
      <c r="R87" s="260"/>
    </row>
    <row r="88" spans="1:18" s="247" customFormat="1" ht="17.25" customHeight="1">
      <c r="A88" s="62"/>
      <c r="B88" s="185"/>
      <c r="C88" s="249"/>
      <c r="D88" s="251"/>
      <c r="E88" s="251"/>
      <c r="F88" s="251"/>
      <c r="G88" s="251"/>
      <c r="H88" s="251"/>
      <c r="I88" s="249"/>
      <c r="J88" s="177"/>
      <c r="Q88" s="260"/>
      <c r="R88" s="260"/>
    </row>
    <row r="89" spans="1:18" s="247" customFormat="1" ht="17.25" customHeight="1">
      <c r="A89" s="62" t="s">
        <v>456</v>
      </c>
      <c r="B89" s="62" t="s">
        <v>342</v>
      </c>
      <c r="C89" s="251">
        <v>8900000</v>
      </c>
      <c r="D89" s="251">
        <v>4030524</v>
      </c>
      <c r="E89" s="251">
        <v>4030524</v>
      </c>
      <c r="F89" s="251"/>
      <c r="G89" s="251"/>
      <c r="H89" s="251"/>
      <c r="I89" s="249"/>
      <c r="J89" s="182" t="s">
        <v>341</v>
      </c>
    </row>
    <row r="90" spans="1:18" s="247" customFormat="1" ht="17.25" customHeight="1">
      <c r="A90" s="62"/>
      <c r="B90" s="62" t="s">
        <v>344</v>
      </c>
      <c r="C90" s="251"/>
      <c r="D90" s="251"/>
      <c r="E90" s="262"/>
      <c r="F90" s="263"/>
      <c r="G90" s="251"/>
      <c r="H90" s="251"/>
      <c r="I90" s="249">
        <f>D90-E90-F90-G90-H90</f>
        <v>0</v>
      </c>
      <c r="J90" s="182" t="s">
        <v>343</v>
      </c>
    </row>
    <row r="91" spans="1:18" s="247" customFormat="1" ht="17.25" customHeight="1">
      <c r="A91" s="62"/>
      <c r="B91" s="62"/>
      <c r="C91" s="251"/>
      <c r="D91" s="251"/>
      <c r="E91" s="262"/>
      <c r="F91" s="263"/>
      <c r="G91" s="251"/>
      <c r="H91" s="251"/>
      <c r="I91" s="249"/>
      <c r="J91" s="62" t="s">
        <v>345</v>
      </c>
    </row>
    <row r="92" spans="1:18" s="247" customFormat="1" ht="17.25" customHeight="1">
      <c r="A92" s="62"/>
      <c r="B92" s="62"/>
      <c r="C92" s="251"/>
      <c r="D92" s="251"/>
      <c r="E92" s="262"/>
      <c r="F92" s="263"/>
      <c r="G92" s="251"/>
      <c r="H92" s="251"/>
      <c r="I92" s="249"/>
      <c r="J92" s="62" t="s">
        <v>346</v>
      </c>
    </row>
    <row r="93" spans="1:18" s="247" customFormat="1" ht="17.25" customHeight="1">
      <c r="A93" s="62"/>
      <c r="B93" s="62"/>
      <c r="C93" s="251"/>
      <c r="D93" s="251"/>
      <c r="E93" s="262"/>
      <c r="F93" s="263"/>
      <c r="G93" s="251"/>
      <c r="H93" s="251"/>
      <c r="I93" s="249"/>
      <c r="J93" s="182" t="s">
        <v>347</v>
      </c>
    </row>
    <row r="94" spans="1:18" s="247" customFormat="1" ht="17.25" customHeight="1">
      <c r="A94" s="62"/>
      <c r="B94" s="62"/>
      <c r="C94" s="249"/>
      <c r="D94" s="251"/>
      <c r="E94" s="263"/>
      <c r="F94" s="263"/>
      <c r="G94" s="251"/>
      <c r="H94" s="251"/>
      <c r="I94" s="249">
        <f>D94-E94-F94-G94-H94</f>
        <v>0</v>
      </c>
      <c r="J94" s="182" t="s">
        <v>348</v>
      </c>
    </row>
    <row r="95" spans="1:18" s="247" customFormat="1" ht="17.25" customHeight="1">
      <c r="A95" s="79"/>
      <c r="B95" s="183"/>
      <c r="C95" s="253"/>
      <c r="D95" s="253"/>
      <c r="E95" s="253"/>
      <c r="F95" s="253"/>
      <c r="G95" s="253"/>
      <c r="H95" s="253"/>
      <c r="I95" s="148">
        <f>D95-E95-F95-G95-H95</f>
        <v>0</v>
      </c>
      <c r="J95" s="184"/>
    </row>
    <row r="96" spans="1:18" s="265" customFormat="1" ht="17.25" customHeight="1">
      <c r="A96" s="305" t="s">
        <v>208</v>
      </c>
      <c r="B96" s="305"/>
      <c r="C96" s="305"/>
      <c r="D96" s="305"/>
      <c r="E96" s="305"/>
      <c r="F96" s="305"/>
      <c r="G96" s="305" t="s">
        <v>209</v>
      </c>
      <c r="H96" s="305"/>
      <c r="I96" s="305"/>
      <c r="J96" s="305"/>
    </row>
    <row r="97" spans="1:10" s="237" customFormat="1" ht="17.25" customHeight="1">
      <c r="A97" s="297" t="s">
        <v>9</v>
      </c>
      <c r="B97" s="297"/>
      <c r="C97" s="297"/>
      <c r="D97" s="297"/>
      <c r="E97" s="297"/>
      <c r="F97" s="297"/>
      <c r="I97" s="238"/>
      <c r="J97" s="4" t="s">
        <v>151</v>
      </c>
    </row>
    <row r="98" spans="1:10" s="237" customFormat="1" ht="17.25" customHeight="1">
      <c r="A98" s="258"/>
      <c r="B98" s="258"/>
      <c r="C98" s="258"/>
      <c r="D98" s="258"/>
      <c r="E98" s="258"/>
      <c r="F98" s="258"/>
      <c r="G98" s="258"/>
      <c r="H98" s="258"/>
      <c r="I98" s="259"/>
      <c r="J98" s="84" t="s">
        <v>15</v>
      </c>
    </row>
    <row r="99" spans="1:10" ht="17.25" customHeight="1">
      <c r="A99" s="298" t="s">
        <v>7</v>
      </c>
      <c r="B99" s="298" t="s">
        <v>8</v>
      </c>
      <c r="C99" s="299" t="s">
        <v>12</v>
      </c>
      <c r="D99" s="299" t="s">
        <v>13</v>
      </c>
      <c r="E99" s="300" t="s">
        <v>4</v>
      </c>
      <c r="F99" s="301"/>
      <c r="G99" s="300" t="s">
        <v>5</v>
      </c>
      <c r="H99" s="302"/>
      <c r="I99" s="301"/>
      <c r="J99" s="303" t="s">
        <v>547</v>
      </c>
    </row>
    <row r="100" spans="1:10" ht="17.25" customHeight="1">
      <c r="A100" s="298"/>
      <c r="B100" s="298"/>
      <c r="C100" s="298"/>
      <c r="D100" s="298"/>
      <c r="E100" s="193" t="s">
        <v>0</v>
      </c>
      <c r="F100" s="193" t="s">
        <v>1</v>
      </c>
      <c r="G100" s="193" t="s">
        <v>6</v>
      </c>
      <c r="H100" s="193" t="s">
        <v>2</v>
      </c>
      <c r="I100" s="195" t="s">
        <v>3</v>
      </c>
      <c r="J100" s="304"/>
    </row>
    <row r="101" spans="1:10" s="247" customFormat="1" ht="17.25" customHeight="1">
      <c r="A101" s="62"/>
      <c r="B101" s="198"/>
      <c r="C101" s="251"/>
      <c r="D101" s="264"/>
      <c r="E101" s="251"/>
      <c r="F101" s="251"/>
      <c r="G101" s="251"/>
      <c r="H101" s="251"/>
      <c r="I101" s="249"/>
      <c r="J101" s="182"/>
    </row>
    <row r="102" spans="1:10" s="247" customFormat="1" ht="17.25" customHeight="1">
      <c r="A102" s="62" t="s">
        <v>456</v>
      </c>
      <c r="B102" s="198" t="s">
        <v>350</v>
      </c>
      <c r="C102" s="251">
        <v>71100000</v>
      </c>
      <c r="D102" s="251">
        <v>67316276</v>
      </c>
      <c r="E102" s="251">
        <v>67316276</v>
      </c>
      <c r="F102" s="251"/>
      <c r="G102" s="251"/>
      <c r="H102" s="251"/>
      <c r="I102" s="249">
        <f>D102-E102-F102-G102-H102</f>
        <v>0</v>
      </c>
      <c r="J102" s="229" t="s">
        <v>349</v>
      </c>
    </row>
    <row r="103" spans="1:10" s="247" customFormat="1" ht="17.25" customHeight="1">
      <c r="A103" s="62"/>
      <c r="B103" s="62" t="s">
        <v>352</v>
      </c>
      <c r="C103" s="251"/>
      <c r="D103" s="251"/>
      <c r="E103" s="251"/>
      <c r="F103" s="251"/>
      <c r="G103" s="251"/>
      <c r="H103" s="251"/>
      <c r="I103" s="249">
        <f>D103-E103-F103-G103-H103</f>
        <v>0</v>
      </c>
      <c r="J103" s="229" t="s">
        <v>351</v>
      </c>
    </row>
    <row r="104" spans="1:10" s="247" customFormat="1" ht="17.25" customHeight="1">
      <c r="A104" s="62"/>
      <c r="B104" s="62"/>
      <c r="C104" s="251"/>
      <c r="D104" s="251"/>
      <c r="E104" s="251"/>
      <c r="F104" s="251"/>
      <c r="G104" s="251"/>
      <c r="H104" s="251"/>
      <c r="I104" s="249"/>
      <c r="J104" s="182" t="s">
        <v>353</v>
      </c>
    </row>
    <row r="105" spans="1:10" s="247" customFormat="1" ht="17.25" customHeight="1">
      <c r="A105" s="62"/>
      <c r="B105" s="62"/>
      <c r="C105" s="251"/>
      <c r="D105" s="251"/>
      <c r="E105" s="251"/>
      <c r="F105" s="251"/>
      <c r="G105" s="251"/>
      <c r="H105" s="251"/>
      <c r="I105" s="249"/>
      <c r="J105" s="182" t="s">
        <v>540</v>
      </c>
    </row>
    <row r="106" spans="1:10" s="247" customFormat="1" ht="17.25" customHeight="1">
      <c r="A106" s="62"/>
      <c r="B106" s="62"/>
      <c r="C106" s="251"/>
      <c r="D106" s="251"/>
      <c r="E106" s="251"/>
      <c r="F106" s="251"/>
      <c r="G106" s="251"/>
      <c r="H106" s="251"/>
      <c r="I106" s="249"/>
      <c r="J106" s="182" t="s">
        <v>541</v>
      </c>
    </row>
    <row r="107" spans="1:10" s="247" customFormat="1" ht="17.25" customHeight="1">
      <c r="A107" s="62"/>
      <c r="B107" s="62"/>
      <c r="C107" s="251"/>
      <c r="D107" s="251"/>
      <c r="E107" s="251"/>
      <c r="F107" s="251"/>
      <c r="G107" s="251"/>
      <c r="H107" s="251"/>
      <c r="I107" s="249"/>
      <c r="J107" s="62" t="s">
        <v>542</v>
      </c>
    </row>
    <row r="108" spans="1:10" s="247" customFormat="1" ht="17.25" customHeight="1">
      <c r="A108" s="62"/>
      <c r="B108" s="185"/>
      <c r="C108" s="251"/>
      <c r="D108" s="251"/>
      <c r="E108" s="251"/>
      <c r="F108" s="251"/>
      <c r="G108" s="251"/>
      <c r="H108" s="251"/>
      <c r="I108" s="249"/>
      <c r="J108" s="182" t="s">
        <v>354</v>
      </c>
    </row>
    <row r="109" spans="1:10" s="247" customFormat="1" ht="17.25" customHeight="1">
      <c r="A109" s="62"/>
      <c r="B109" s="185"/>
      <c r="C109" s="251"/>
      <c r="D109" s="251"/>
      <c r="E109" s="251"/>
      <c r="F109" s="251"/>
      <c r="G109" s="251"/>
      <c r="H109" s="251"/>
      <c r="I109" s="249"/>
      <c r="J109" s="182" t="s">
        <v>355</v>
      </c>
    </row>
    <row r="110" spans="1:10" s="247" customFormat="1" ht="17.25" customHeight="1">
      <c r="A110" s="79"/>
      <c r="B110" s="183"/>
      <c r="C110" s="253"/>
      <c r="D110" s="253"/>
      <c r="E110" s="253"/>
      <c r="F110" s="253"/>
      <c r="G110" s="253"/>
      <c r="H110" s="253"/>
      <c r="I110" s="148"/>
      <c r="J110" s="184"/>
    </row>
    <row r="111" spans="1:10" s="237" customFormat="1" ht="17.25" customHeight="1">
      <c r="A111" s="297" t="s">
        <v>9</v>
      </c>
      <c r="B111" s="297"/>
      <c r="C111" s="297"/>
      <c r="D111" s="297"/>
      <c r="E111" s="297"/>
      <c r="F111" s="297"/>
      <c r="I111" s="238"/>
      <c r="J111" s="4" t="s">
        <v>152</v>
      </c>
    </row>
    <row r="112" spans="1:10" s="237" customFormat="1" ht="17.25" customHeight="1">
      <c r="I112" s="238"/>
      <c r="J112" s="2" t="s">
        <v>15</v>
      </c>
    </row>
    <row r="113" spans="1:10" ht="17.25" customHeight="1">
      <c r="A113" s="298" t="s">
        <v>7</v>
      </c>
      <c r="B113" s="298" t="s">
        <v>8</v>
      </c>
      <c r="C113" s="299" t="s">
        <v>12</v>
      </c>
      <c r="D113" s="299" t="s">
        <v>13</v>
      </c>
      <c r="E113" s="300" t="s">
        <v>4</v>
      </c>
      <c r="F113" s="301"/>
      <c r="G113" s="300" t="s">
        <v>5</v>
      </c>
      <c r="H113" s="302"/>
      <c r="I113" s="301"/>
      <c r="J113" s="303" t="s">
        <v>547</v>
      </c>
    </row>
    <row r="114" spans="1:10" ht="17.25" customHeight="1">
      <c r="A114" s="298"/>
      <c r="B114" s="298"/>
      <c r="C114" s="298"/>
      <c r="D114" s="298"/>
      <c r="E114" s="193" t="s">
        <v>0</v>
      </c>
      <c r="F114" s="193" t="s">
        <v>1</v>
      </c>
      <c r="G114" s="193" t="s">
        <v>6</v>
      </c>
      <c r="H114" s="193" t="s">
        <v>2</v>
      </c>
      <c r="I114" s="195" t="s">
        <v>3</v>
      </c>
      <c r="J114" s="304"/>
    </row>
    <row r="115" spans="1:10" ht="15.75" customHeight="1">
      <c r="A115" s="30"/>
      <c r="B115" s="30"/>
      <c r="C115" s="227"/>
      <c r="D115" s="227"/>
      <c r="E115" s="30"/>
      <c r="F115" s="30"/>
      <c r="G115" s="30"/>
      <c r="H115" s="30"/>
      <c r="I115" s="38"/>
      <c r="J115" s="30"/>
    </row>
    <row r="116" spans="1:10" ht="17.25" customHeight="1">
      <c r="A116" s="39" t="s">
        <v>76</v>
      </c>
      <c r="B116" s="19" t="s">
        <v>77</v>
      </c>
      <c r="C116" s="220">
        <v>2500000</v>
      </c>
      <c r="D116" s="208">
        <v>2500000</v>
      </c>
      <c r="E116" s="208">
        <v>2500000</v>
      </c>
      <c r="F116" s="30"/>
      <c r="G116" s="30"/>
      <c r="H116" s="30"/>
      <c r="I116" s="46"/>
      <c r="J116" s="19" t="s">
        <v>371</v>
      </c>
    </row>
    <row r="117" spans="1:10" ht="16.5" customHeight="1">
      <c r="A117" s="39" t="s">
        <v>81</v>
      </c>
      <c r="B117" s="182"/>
      <c r="C117" s="266"/>
      <c r="D117" s="182"/>
      <c r="E117" s="266"/>
      <c r="F117" s="208"/>
      <c r="G117" s="208"/>
      <c r="H117" s="208"/>
      <c r="I117" s="267"/>
      <c r="J117" s="19" t="s">
        <v>356</v>
      </c>
    </row>
    <row r="118" spans="1:10" ht="17.25" customHeight="1">
      <c r="A118" s="39" t="s">
        <v>83</v>
      </c>
      <c r="B118" s="19"/>
      <c r="C118" s="268"/>
      <c r="D118" s="208"/>
      <c r="E118" s="210"/>
      <c r="F118" s="208"/>
      <c r="G118" s="208"/>
      <c r="H118" s="208"/>
      <c r="I118" s="46"/>
      <c r="J118" s="19" t="s">
        <v>357</v>
      </c>
    </row>
    <row r="119" spans="1:10" ht="15.75" customHeight="1">
      <c r="A119" s="19"/>
      <c r="B119" s="24"/>
      <c r="C119" s="52"/>
      <c r="D119" s="216"/>
      <c r="E119" s="216"/>
      <c r="F119" s="216"/>
      <c r="G119" s="216"/>
      <c r="H119" s="216"/>
      <c r="I119" s="52"/>
      <c r="J119" s="24"/>
    </row>
    <row r="120" spans="1:10" ht="15.75" customHeight="1">
      <c r="A120" s="19"/>
      <c r="B120" s="31"/>
      <c r="C120" s="43"/>
      <c r="D120" s="206"/>
      <c r="E120" s="206"/>
      <c r="F120" s="206"/>
      <c r="G120" s="206"/>
      <c r="H120" s="206"/>
      <c r="I120" s="43"/>
      <c r="J120" s="19"/>
    </row>
    <row r="121" spans="1:10" ht="17.25" customHeight="1">
      <c r="A121" s="19"/>
      <c r="B121" s="19" t="s">
        <v>358</v>
      </c>
      <c r="C121" s="208">
        <v>19230000</v>
      </c>
      <c r="D121" s="208">
        <v>16952098</v>
      </c>
      <c r="E121" s="208">
        <v>16952098</v>
      </c>
      <c r="F121" s="208"/>
      <c r="G121" s="208"/>
      <c r="H121" s="208"/>
      <c r="I121" s="46"/>
      <c r="J121" s="229" t="s">
        <v>372</v>
      </c>
    </row>
    <row r="122" spans="1:10" ht="17.25" customHeight="1">
      <c r="A122" s="19"/>
      <c r="B122" s="233" t="s">
        <v>359</v>
      </c>
      <c r="C122" s="269"/>
      <c r="D122" s="210"/>
      <c r="E122" s="208"/>
      <c r="F122" s="208"/>
      <c r="G122" s="208"/>
      <c r="H122" s="208"/>
      <c r="I122" s="267"/>
      <c r="J122" s="229" t="s">
        <v>378</v>
      </c>
    </row>
    <row r="123" spans="1:10" ht="17.25" customHeight="1">
      <c r="A123" s="19"/>
      <c r="B123" s="266"/>
      <c r="C123" s="182"/>
      <c r="D123" s="266"/>
      <c r="E123" s="182"/>
      <c r="F123" s="208"/>
      <c r="G123" s="228"/>
      <c r="H123" s="208"/>
      <c r="I123" s="269"/>
      <c r="J123" s="229" t="s">
        <v>379</v>
      </c>
    </row>
    <row r="124" spans="1:10" ht="17.25" customHeight="1">
      <c r="A124" s="19"/>
      <c r="B124" s="19"/>
      <c r="C124" s="208"/>
      <c r="D124" s="208"/>
      <c r="E124" s="208"/>
      <c r="F124" s="208"/>
      <c r="G124" s="208"/>
      <c r="H124" s="208"/>
      <c r="I124" s="46"/>
      <c r="J124" s="229" t="s">
        <v>381</v>
      </c>
    </row>
    <row r="125" spans="1:10" ht="17.25" customHeight="1">
      <c r="A125" s="19"/>
      <c r="B125" s="270"/>
      <c r="C125" s="208"/>
      <c r="D125" s="208"/>
      <c r="E125" s="208"/>
      <c r="F125" s="208"/>
      <c r="G125" s="208"/>
      <c r="H125" s="208"/>
      <c r="I125" s="46"/>
      <c r="J125" s="229" t="s">
        <v>380</v>
      </c>
    </row>
    <row r="126" spans="1:10" ht="15.75" customHeight="1">
      <c r="A126" s="19"/>
      <c r="B126" s="24"/>
      <c r="C126" s="216"/>
      <c r="D126" s="216"/>
      <c r="E126" s="216"/>
      <c r="F126" s="216"/>
      <c r="G126" s="216"/>
      <c r="H126" s="216"/>
      <c r="I126" s="52"/>
      <c r="J126" s="231"/>
    </row>
    <row r="127" spans="1:10" ht="15.75" customHeight="1">
      <c r="A127" s="19"/>
      <c r="B127" s="270"/>
      <c r="C127" s="208"/>
      <c r="D127" s="208"/>
      <c r="E127" s="208"/>
      <c r="F127" s="208"/>
      <c r="G127" s="208"/>
      <c r="H127" s="208"/>
      <c r="I127" s="46"/>
      <c r="J127" s="229"/>
    </row>
    <row r="128" spans="1:10" ht="17.25" customHeight="1">
      <c r="A128" s="19"/>
      <c r="B128" s="19" t="s">
        <v>154</v>
      </c>
      <c r="C128" s="46">
        <v>480000</v>
      </c>
      <c r="D128" s="208">
        <v>251460</v>
      </c>
      <c r="E128" s="208">
        <v>251460</v>
      </c>
      <c r="F128" s="208"/>
      <c r="G128" s="208"/>
      <c r="H128" s="208"/>
      <c r="I128" s="46"/>
      <c r="J128" s="5" t="s">
        <v>373</v>
      </c>
    </row>
    <row r="129" spans="1:10" ht="17.25" customHeight="1">
      <c r="A129" s="19"/>
      <c r="B129" s="266"/>
      <c r="C129" s="182"/>
      <c r="D129" s="266"/>
      <c r="E129" s="182"/>
      <c r="F129" s="208"/>
      <c r="G129" s="208"/>
      <c r="H129" s="208"/>
      <c r="I129" s="267"/>
      <c r="J129" s="229" t="s">
        <v>383</v>
      </c>
    </row>
    <row r="130" spans="1:10" ht="17.25" customHeight="1">
      <c r="A130" s="19"/>
      <c r="B130" s="270"/>
      <c r="C130" s="46"/>
      <c r="D130" s="208"/>
      <c r="E130" s="208"/>
      <c r="F130" s="208"/>
      <c r="G130" s="208"/>
      <c r="H130" s="208"/>
      <c r="I130" s="46"/>
      <c r="J130" s="229" t="s">
        <v>382</v>
      </c>
    </row>
    <row r="131" spans="1:10" ht="15.75" customHeight="1">
      <c r="A131" s="19"/>
      <c r="B131" s="24"/>
      <c r="C131" s="52"/>
      <c r="D131" s="216"/>
      <c r="E131" s="216"/>
      <c r="F131" s="216"/>
      <c r="G131" s="216"/>
      <c r="H131" s="216"/>
      <c r="I131" s="52"/>
      <c r="J131" s="231"/>
    </row>
    <row r="132" spans="1:10" ht="15.75" customHeight="1">
      <c r="A132" s="19"/>
      <c r="B132" s="270"/>
      <c r="C132" s="46"/>
      <c r="D132" s="208"/>
      <c r="E132" s="208"/>
      <c r="F132" s="208"/>
      <c r="G132" s="208"/>
      <c r="H132" s="208"/>
      <c r="I132" s="46"/>
      <c r="J132" s="229"/>
    </row>
    <row r="133" spans="1:10" ht="17.25" customHeight="1">
      <c r="A133" s="19"/>
      <c r="B133" s="229" t="s">
        <v>360</v>
      </c>
      <c r="C133" s="46">
        <v>6800000</v>
      </c>
      <c r="D133" s="208">
        <v>6500000</v>
      </c>
      <c r="E133" s="208">
        <v>6500000</v>
      </c>
      <c r="F133" s="208"/>
      <c r="G133" s="208"/>
      <c r="H133" s="208"/>
      <c r="I133" s="46"/>
      <c r="J133" s="5" t="s">
        <v>543</v>
      </c>
    </row>
    <row r="134" spans="1:10" ht="17.25" customHeight="1">
      <c r="A134" s="19"/>
      <c r="B134" s="230" t="s">
        <v>361</v>
      </c>
      <c r="C134" s="208"/>
      <c r="D134" s="210"/>
      <c r="E134" s="208"/>
      <c r="F134" s="208"/>
      <c r="G134" s="208"/>
      <c r="H134" s="208"/>
      <c r="I134" s="267"/>
      <c r="J134" s="5" t="s">
        <v>385</v>
      </c>
    </row>
    <row r="135" spans="1:10" ht="17.25" customHeight="1">
      <c r="A135" s="19"/>
      <c r="B135" s="266"/>
      <c r="C135" s="182"/>
      <c r="D135" s="182"/>
      <c r="E135" s="266"/>
      <c r="F135" s="208"/>
      <c r="G135" s="208"/>
      <c r="H135" s="208"/>
      <c r="I135" s="46"/>
      <c r="J135" s="5" t="s">
        <v>384</v>
      </c>
    </row>
    <row r="136" spans="1:10" ht="17.25" customHeight="1">
      <c r="A136" s="19"/>
      <c r="B136" s="230"/>
      <c r="C136" s="208"/>
      <c r="D136" s="210"/>
      <c r="E136" s="208"/>
      <c r="F136" s="208"/>
      <c r="G136" s="208"/>
      <c r="H136" s="208"/>
      <c r="I136" s="46"/>
      <c r="J136" s="5" t="s">
        <v>362</v>
      </c>
    </row>
    <row r="137" spans="1:10" ht="17.25" customHeight="1">
      <c r="A137" s="19"/>
      <c r="B137" s="229"/>
      <c r="C137" s="208"/>
      <c r="D137" s="208"/>
      <c r="E137" s="208"/>
      <c r="F137" s="208"/>
      <c r="G137" s="208"/>
      <c r="H137" s="208"/>
      <c r="I137" s="46"/>
      <c r="J137" s="5" t="s">
        <v>363</v>
      </c>
    </row>
    <row r="138" spans="1:10" ht="17.25" customHeight="1">
      <c r="A138" s="19"/>
      <c r="B138" s="229"/>
      <c r="C138" s="208"/>
      <c r="D138" s="208"/>
      <c r="E138" s="208"/>
      <c r="F138" s="208"/>
      <c r="G138" s="208"/>
      <c r="H138" s="208"/>
      <c r="I138" s="46"/>
      <c r="J138" s="5" t="s">
        <v>364</v>
      </c>
    </row>
    <row r="139" spans="1:10" ht="15.75" customHeight="1">
      <c r="A139" s="24"/>
      <c r="B139" s="231"/>
      <c r="C139" s="216"/>
      <c r="D139" s="216"/>
      <c r="E139" s="216"/>
      <c r="F139" s="216"/>
      <c r="G139" s="216"/>
      <c r="H139" s="216"/>
      <c r="I139" s="52"/>
      <c r="J139" s="271"/>
    </row>
    <row r="140" spans="1:10" ht="15.75" customHeight="1">
      <c r="A140" s="29"/>
      <c r="B140" s="295"/>
      <c r="C140" s="294"/>
      <c r="D140" s="294"/>
      <c r="E140" s="294"/>
      <c r="F140" s="294"/>
      <c r="G140" s="294"/>
      <c r="H140" s="294"/>
      <c r="I140" s="268"/>
      <c r="J140" s="296"/>
    </row>
    <row r="141" spans="1:10" ht="15.75" customHeight="1">
      <c r="A141" s="29"/>
      <c r="B141" s="295"/>
      <c r="C141" s="294"/>
      <c r="D141" s="294"/>
      <c r="E141" s="294"/>
      <c r="F141" s="294"/>
      <c r="G141" s="294"/>
      <c r="H141" s="294"/>
      <c r="I141" s="268"/>
      <c r="J141" s="296"/>
    </row>
    <row r="142" spans="1:10" ht="15.75" customHeight="1">
      <c r="A142" s="29"/>
      <c r="B142" s="295"/>
      <c r="C142" s="294"/>
      <c r="D142" s="294"/>
      <c r="E142" s="294"/>
      <c r="F142" s="294"/>
      <c r="G142" s="294"/>
      <c r="H142" s="294"/>
      <c r="I142" s="268"/>
      <c r="J142" s="296"/>
    </row>
    <row r="143" spans="1:10" s="265" customFormat="1" ht="17.25" customHeight="1">
      <c r="A143" s="305" t="s">
        <v>210</v>
      </c>
      <c r="B143" s="305"/>
      <c r="C143" s="305"/>
      <c r="D143" s="305"/>
      <c r="E143" s="305"/>
      <c r="F143" s="305"/>
      <c r="G143" s="305" t="s">
        <v>211</v>
      </c>
      <c r="H143" s="305"/>
      <c r="I143" s="305"/>
      <c r="J143" s="305"/>
    </row>
    <row r="144" spans="1:10" s="237" customFormat="1" ht="17.25" customHeight="1">
      <c r="A144" s="297" t="s">
        <v>9</v>
      </c>
      <c r="B144" s="297"/>
      <c r="C144" s="297"/>
      <c r="D144" s="297"/>
      <c r="E144" s="297"/>
      <c r="F144" s="297"/>
      <c r="I144" s="238"/>
      <c r="J144" s="4" t="s">
        <v>152</v>
      </c>
    </row>
    <row r="145" spans="1:12" s="237" customFormat="1" ht="17.25" customHeight="1">
      <c r="I145" s="238"/>
      <c r="J145" s="2" t="s">
        <v>15</v>
      </c>
    </row>
    <row r="146" spans="1:12" ht="17.25" customHeight="1">
      <c r="A146" s="298" t="s">
        <v>7</v>
      </c>
      <c r="B146" s="298" t="s">
        <v>8</v>
      </c>
      <c r="C146" s="299" t="s">
        <v>12</v>
      </c>
      <c r="D146" s="299" t="s">
        <v>13</v>
      </c>
      <c r="E146" s="300" t="s">
        <v>4</v>
      </c>
      <c r="F146" s="301"/>
      <c r="G146" s="300" t="s">
        <v>5</v>
      </c>
      <c r="H146" s="302"/>
      <c r="I146" s="301"/>
      <c r="J146" s="303" t="s">
        <v>547</v>
      </c>
    </row>
    <row r="147" spans="1:12" ht="17.25" customHeight="1">
      <c r="A147" s="298"/>
      <c r="B147" s="298"/>
      <c r="C147" s="298"/>
      <c r="D147" s="298"/>
      <c r="E147" s="193" t="s">
        <v>0</v>
      </c>
      <c r="F147" s="193" t="s">
        <v>1</v>
      </c>
      <c r="G147" s="193" t="s">
        <v>6</v>
      </c>
      <c r="H147" s="193" t="s">
        <v>2</v>
      </c>
      <c r="I147" s="195" t="s">
        <v>3</v>
      </c>
      <c r="J147" s="304"/>
    </row>
    <row r="148" spans="1:12" ht="15.75" customHeight="1">
      <c r="A148" s="19"/>
      <c r="B148" s="229"/>
      <c r="C148" s="208"/>
      <c r="D148" s="208"/>
      <c r="E148" s="208"/>
      <c r="F148" s="208"/>
      <c r="G148" s="208"/>
      <c r="H148" s="208"/>
      <c r="I148" s="46"/>
      <c r="J148" s="5"/>
    </row>
    <row r="149" spans="1:12" ht="17.25" customHeight="1">
      <c r="A149" s="39" t="s">
        <v>76</v>
      </c>
      <c r="B149" s="19" t="s">
        <v>165</v>
      </c>
      <c r="C149" s="208">
        <v>3200000</v>
      </c>
      <c r="D149" s="208">
        <v>3199691</v>
      </c>
      <c r="E149" s="208">
        <v>3199691</v>
      </c>
      <c r="F149" s="208"/>
      <c r="G149" s="208"/>
      <c r="H149" s="208"/>
      <c r="I149" s="46"/>
      <c r="J149" s="272" t="s">
        <v>374</v>
      </c>
    </row>
    <row r="150" spans="1:12" ht="17.25" customHeight="1">
      <c r="A150" s="39" t="s">
        <v>81</v>
      </c>
      <c r="B150" s="19" t="s">
        <v>280</v>
      </c>
      <c r="C150" s="208"/>
      <c r="D150" s="208"/>
      <c r="E150" s="208"/>
      <c r="F150" s="208"/>
      <c r="G150" s="208"/>
      <c r="H150" s="208"/>
      <c r="I150" s="46"/>
      <c r="J150" s="272" t="s">
        <v>386</v>
      </c>
      <c r="L150" s="232"/>
    </row>
    <row r="151" spans="1:12" ht="17.25" customHeight="1">
      <c r="A151" s="39" t="s">
        <v>83</v>
      </c>
      <c r="B151" s="19" t="s">
        <v>365</v>
      </c>
      <c r="C151" s="208"/>
      <c r="D151" s="208"/>
      <c r="E151" s="208"/>
      <c r="F151" s="208"/>
      <c r="G151" s="208"/>
      <c r="H151" s="208"/>
      <c r="I151" s="46"/>
      <c r="J151" s="272" t="s">
        <v>387</v>
      </c>
      <c r="L151" s="232"/>
    </row>
    <row r="152" spans="1:12" ht="15.75" customHeight="1">
      <c r="A152" s="24"/>
      <c r="B152" s="24"/>
      <c r="C152" s="216"/>
      <c r="D152" s="216"/>
      <c r="E152" s="216"/>
      <c r="F152" s="216"/>
      <c r="G152" s="216"/>
      <c r="H152" s="216"/>
      <c r="I152" s="52"/>
      <c r="J152" s="273"/>
      <c r="L152" s="232"/>
    </row>
    <row r="153" spans="1:12" ht="17.25" customHeight="1">
      <c r="A153" s="19"/>
      <c r="B153" s="31"/>
      <c r="C153" s="206"/>
      <c r="D153" s="206"/>
      <c r="E153" s="206"/>
      <c r="F153" s="206"/>
      <c r="G153" s="206"/>
      <c r="H153" s="206"/>
      <c r="I153" s="43"/>
      <c r="J153" s="31"/>
    </row>
    <row r="154" spans="1:12" ht="17.25" customHeight="1">
      <c r="A154" s="19" t="s">
        <v>366</v>
      </c>
      <c r="B154" s="182" t="s">
        <v>165</v>
      </c>
      <c r="C154" s="182">
        <v>83130000</v>
      </c>
      <c r="D154" s="182">
        <v>73300176</v>
      </c>
      <c r="E154" s="182">
        <v>55387200</v>
      </c>
      <c r="F154" s="182"/>
      <c r="G154" s="182"/>
      <c r="H154" s="182">
        <v>1716275</v>
      </c>
      <c r="I154" s="46">
        <f>D154-E154-F154-G154-H154</f>
        <v>16196701</v>
      </c>
      <c r="J154" s="229" t="s">
        <v>457</v>
      </c>
    </row>
    <row r="155" spans="1:12" ht="17.25" customHeight="1">
      <c r="A155" s="19"/>
      <c r="B155" s="182" t="s">
        <v>367</v>
      </c>
      <c r="C155" s="182"/>
      <c r="D155" s="182"/>
      <c r="E155" s="182"/>
      <c r="F155" s="182"/>
      <c r="G155" s="182"/>
      <c r="H155" s="182"/>
      <c r="I155" s="55"/>
      <c r="J155" s="229" t="s">
        <v>458</v>
      </c>
    </row>
    <row r="156" spans="1:12" ht="17.25" customHeight="1">
      <c r="A156" s="19"/>
      <c r="B156" s="182"/>
      <c r="C156" s="182"/>
      <c r="D156" s="182"/>
      <c r="E156" s="182"/>
      <c r="F156" s="182"/>
      <c r="G156" s="182"/>
      <c r="H156" s="182"/>
      <c r="I156" s="55"/>
      <c r="J156" s="229" t="s">
        <v>460</v>
      </c>
    </row>
    <row r="157" spans="1:12" ht="17.25" customHeight="1">
      <c r="A157" s="19"/>
      <c r="B157" s="182"/>
      <c r="C157" s="182"/>
      <c r="D157" s="182"/>
      <c r="E157" s="182"/>
      <c r="F157" s="182"/>
      <c r="G157" s="182"/>
      <c r="H157" s="182"/>
      <c r="I157" s="55"/>
      <c r="J157" s="229" t="s">
        <v>459</v>
      </c>
    </row>
    <row r="158" spans="1:12" ht="17.25" customHeight="1">
      <c r="A158" s="19"/>
      <c r="B158" s="182"/>
      <c r="C158" s="182"/>
      <c r="D158" s="182"/>
      <c r="E158" s="182"/>
      <c r="F158" s="182"/>
      <c r="G158" s="182"/>
      <c r="H158" s="182"/>
      <c r="I158" s="55"/>
      <c r="J158" s="19" t="s">
        <v>368</v>
      </c>
    </row>
    <row r="159" spans="1:12" ht="17.25" customHeight="1">
      <c r="A159" s="19"/>
      <c r="B159" s="182"/>
      <c r="C159" s="182"/>
      <c r="D159" s="182"/>
      <c r="E159" s="182"/>
      <c r="F159" s="182"/>
      <c r="G159" s="182"/>
      <c r="H159" s="182"/>
      <c r="I159" s="55"/>
      <c r="J159" s="19" t="s">
        <v>369</v>
      </c>
    </row>
    <row r="160" spans="1:12" ht="17.25" customHeight="1">
      <c r="A160" s="19"/>
      <c r="B160" s="182"/>
      <c r="C160" s="182"/>
      <c r="D160" s="182"/>
      <c r="E160" s="182"/>
      <c r="F160" s="182"/>
      <c r="G160" s="182"/>
      <c r="H160" s="182"/>
      <c r="I160" s="55"/>
      <c r="J160" s="229" t="s">
        <v>370</v>
      </c>
    </row>
    <row r="161" spans="1:15" ht="17.25" customHeight="1">
      <c r="A161" s="24"/>
      <c r="B161" s="184"/>
      <c r="C161" s="184"/>
      <c r="D161" s="184"/>
      <c r="E161" s="184"/>
      <c r="F161" s="184"/>
      <c r="G161" s="184"/>
      <c r="H161" s="184"/>
      <c r="I161" s="244"/>
      <c r="J161" s="231"/>
    </row>
    <row r="162" spans="1:15" s="237" customFormat="1" ht="17.25" customHeight="1">
      <c r="A162" s="297" t="s">
        <v>9</v>
      </c>
      <c r="B162" s="297"/>
      <c r="C162" s="297"/>
      <c r="D162" s="297"/>
      <c r="E162" s="297"/>
      <c r="F162" s="297"/>
      <c r="I162" s="238"/>
      <c r="J162" s="4" t="s">
        <v>117</v>
      </c>
    </row>
    <row r="163" spans="1:15" s="237" customFormat="1" ht="17.25" customHeight="1">
      <c r="I163" s="238"/>
      <c r="J163" s="2" t="s">
        <v>15</v>
      </c>
    </row>
    <row r="164" spans="1:15" ht="17.25" customHeight="1">
      <c r="A164" s="298" t="s">
        <v>7</v>
      </c>
      <c r="B164" s="298" t="s">
        <v>8</v>
      </c>
      <c r="C164" s="299" t="s">
        <v>12</v>
      </c>
      <c r="D164" s="299" t="s">
        <v>13</v>
      </c>
      <c r="E164" s="300" t="s">
        <v>4</v>
      </c>
      <c r="F164" s="301"/>
      <c r="G164" s="300" t="s">
        <v>5</v>
      </c>
      <c r="H164" s="302"/>
      <c r="I164" s="301"/>
      <c r="J164" s="303" t="s">
        <v>547</v>
      </c>
    </row>
    <row r="165" spans="1:15" ht="17.25" customHeight="1">
      <c r="A165" s="298"/>
      <c r="B165" s="298"/>
      <c r="C165" s="298"/>
      <c r="D165" s="298"/>
      <c r="E165" s="193" t="s">
        <v>0</v>
      </c>
      <c r="F165" s="193" t="s">
        <v>1</v>
      </c>
      <c r="G165" s="193" t="s">
        <v>6</v>
      </c>
      <c r="H165" s="193" t="s">
        <v>2</v>
      </c>
      <c r="I165" s="195" t="s">
        <v>3</v>
      </c>
      <c r="J165" s="304"/>
    </row>
    <row r="166" spans="1:15" ht="15.75" customHeight="1">
      <c r="A166" s="31"/>
      <c r="B166" s="19"/>
      <c r="C166" s="262"/>
      <c r="D166" s="262"/>
      <c r="E166" s="262"/>
      <c r="F166" s="262"/>
      <c r="G166" s="262"/>
      <c r="H166" s="262"/>
      <c r="I166" s="274">
        <f>D166-E166-F166-G166-H166</f>
        <v>0</v>
      </c>
      <c r="J166" s="5"/>
    </row>
    <row r="167" spans="1:15" ht="15.75" customHeight="1">
      <c r="A167" s="39" t="s">
        <v>76</v>
      </c>
      <c r="B167" s="182" t="s">
        <v>388</v>
      </c>
      <c r="C167" s="262">
        <v>5500000</v>
      </c>
      <c r="D167" s="262">
        <v>5491000</v>
      </c>
      <c r="E167" s="262">
        <v>5491000</v>
      </c>
      <c r="F167" s="262"/>
      <c r="G167" s="262"/>
      <c r="H167" s="262"/>
      <c r="I167" s="274">
        <f>D167-E167-F167-G167-H167</f>
        <v>0</v>
      </c>
      <c r="J167" s="19" t="s">
        <v>461</v>
      </c>
    </row>
    <row r="168" spans="1:15" ht="15.75" customHeight="1">
      <c r="A168" s="39" t="s">
        <v>81</v>
      </c>
      <c r="B168" s="19" t="s">
        <v>389</v>
      </c>
      <c r="C168" s="262"/>
      <c r="D168" s="262"/>
      <c r="E168" s="262"/>
      <c r="F168" s="262"/>
      <c r="G168" s="262"/>
      <c r="H168" s="262"/>
      <c r="I168" s="274"/>
      <c r="J168" s="19" t="s">
        <v>463</v>
      </c>
    </row>
    <row r="169" spans="1:15" ht="15.75" customHeight="1">
      <c r="A169" s="39" t="s">
        <v>83</v>
      </c>
      <c r="C169" s="262"/>
      <c r="D169" s="262"/>
      <c r="E169" s="262"/>
      <c r="F169" s="262"/>
      <c r="G169" s="262"/>
      <c r="H169" s="262"/>
      <c r="I169" s="274"/>
      <c r="J169" s="19" t="s">
        <v>462</v>
      </c>
    </row>
    <row r="170" spans="1:15" ht="15.75" customHeight="1">
      <c r="A170" s="182"/>
      <c r="B170" s="19"/>
      <c r="C170" s="262"/>
      <c r="D170" s="262"/>
      <c r="E170" s="262"/>
      <c r="F170" s="262"/>
      <c r="G170" s="262"/>
      <c r="H170" s="262"/>
      <c r="I170" s="274">
        <f t="shared" ref="I170:I173" si="3">C170-E170-F170-G170-H170</f>
        <v>0</v>
      </c>
      <c r="J170" s="19" t="s">
        <v>465</v>
      </c>
      <c r="L170" s="235">
        <v>1500</v>
      </c>
      <c r="M170" s="235" t="s">
        <v>390</v>
      </c>
      <c r="N170" s="235" t="s">
        <v>391</v>
      </c>
      <c r="O170" s="267" t="s">
        <v>392</v>
      </c>
    </row>
    <row r="171" spans="1:15" ht="15.75" customHeight="1">
      <c r="A171" s="19"/>
      <c r="B171" s="19"/>
      <c r="C171" s="262"/>
      <c r="D171" s="262"/>
      <c r="E171" s="262"/>
      <c r="F171" s="262"/>
      <c r="G171" s="262"/>
      <c r="H171" s="262"/>
      <c r="I171" s="274"/>
      <c r="J171" s="19" t="s">
        <v>464</v>
      </c>
    </row>
    <row r="172" spans="1:15" ht="15.75" customHeight="1">
      <c r="A172" s="19"/>
      <c r="B172" s="19"/>
      <c r="C172" s="262"/>
      <c r="D172" s="262"/>
      <c r="E172" s="262"/>
      <c r="F172" s="262"/>
      <c r="G172" s="262"/>
      <c r="H172" s="262"/>
      <c r="I172" s="274"/>
      <c r="J172" s="19" t="s">
        <v>467</v>
      </c>
      <c r="L172" s="235">
        <v>2000</v>
      </c>
      <c r="N172" s="235" t="s">
        <v>393</v>
      </c>
      <c r="O172" s="235" t="s">
        <v>394</v>
      </c>
    </row>
    <row r="173" spans="1:15" ht="15.75" customHeight="1">
      <c r="A173" s="19"/>
      <c r="B173" s="182"/>
      <c r="C173" s="262"/>
      <c r="D173" s="262"/>
      <c r="E173" s="262"/>
      <c r="F173" s="262"/>
      <c r="G173" s="262"/>
      <c r="H173" s="262"/>
      <c r="I173" s="274">
        <f t="shared" si="3"/>
        <v>0</v>
      </c>
      <c r="J173" s="19" t="s">
        <v>466</v>
      </c>
    </row>
    <row r="174" spans="1:15" ht="15.75" customHeight="1">
      <c r="A174" s="19"/>
      <c r="B174" s="182"/>
      <c r="C174" s="262"/>
      <c r="D174" s="262"/>
      <c r="E174" s="262"/>
      <c r="F174" s="262"/>
      <c r="G174" s="262"/>
      <c r="H174" s="262"/>
      <c r="I174" s="274"/>
      <c r="J174" s="5" t="s">
        <v>395</v>
      </c>
      <c r="L174" s="235">
        <v>1991</v>
      </c>
      <c r="N174" s="235" t="s">
        <v>396</v>
      </c>
      <c r="O174" s="235" t="s">
        <v>397</v>
      </c>
    </row>
    <row r="175" spans="1:15" ht="15.75" customHeight="1">
      <c r="A175" s="19"/>
      <c r="B175" s="182"/>
      <c r="C175" s="262"/>
      <c r="D175" s="262"/>
      <c r="E175" s="262"/>
      <c r="F175" s="262"/>
      <c r="G175" s="262"/>
      <c r="H175" s="262"/>
      <c r="I175" s="274"/>
      <c r="J175" s="5"/>
    </row>
    <row r="176" spans="1:15" ht="15.75" customHeight="1">
      <c r="A176" s="19"/>
      <c r="B176" s="31"/>
      <c r="C176" s="275"/>
      <c r="D176" s="275"/>
      <c r="E176" s="275"/>
      <c r="F176" s="275"/>
      <c r="G176" s="275"/>
      <c r="H176" s="275"/>
      <c r="I176" s="276">
        <f>D176-E176-F176-G176-H176</f>
        <v>0</v>
      </c>
      <c r="J176" s="277"/>
    </row>
    <row r="177" spans="1:14" ht="15.75" customHeight="1">
      <c r="A177" s="19"/>
      <c r="B177" s="39" t="s">
        <v>398</v>
      </c>
      <c r="C177" s="262">
        <v>2600000</v>
      </c>
      <c r="D177" s="262">
        <v>2346000</v>
      </c>
      <c r="E177" s="262">
        <v>2346000</v>
      </c>
      <c r="F177" s="262"/>
      <c r="G177" s="262"/>
      <c r="H177" s="262"/>
      <c r="I177" s="274"/>
      <c r="J177" s="19" t="s">
        <v>468</v>
      </c>
    </row>
    <row r="178" spans="1:14" ht="15.75" customHeight="1">
      <c r="A178" s="19"/>
      <c r="B178" s="39" t="s">
        <v>30</v>
      </c>
      <c r="C178" s="262"/>
      <c r="D178" s="262"/>
      <c r="E178" s="262"/>
      <c r="F178" s="262"/>
      <c r="G178" s="262"/>
      <c r="H178" s="262"/>
      <c r="I178" s="274"/>
      <c r="J178" s="19" t="s">
        <v>469</v>
      </c>
    </row>
    <row r="179" spans="1:14" ht="15.75" customHeight="1">
      <c r="A179" s="19"/>
      <c r="B179" s="19"/>
      <c r="C179" s="262"/>
      <c r="D179" s="262"/>
      <c r="E179" s="262"/>
      <c r="F179" s="262"/>
      <c r="G179" s="262"/>
      <c r="H179" s="262"/>
      <c r="I179" s="274"/>
      <c r="J179" s="19" t="s">
        <v>470</v>
      </c>
    </row>
    <row r="180" spans="1:14" ht="15.75" customHeight="1">
      <c r="A180" s="19"/>
      <c r="B180" s="19"/>
      <c r="C180" s="262"/>
      <c r="D180" s="262"/>
      <c r="E180" s="262"/>
      <c r="F180" s="262"/>
      <c r="G180" s="262"/>
      <c r="H180" s="262"/>
      <c r="I180" s="274"/>
      <c r="J180" s="5" t="s">
        <v>399</v>
      </c>
    </row>
    <row r="181" spans="1:14" ht="15.75" customHeight="1">
      <c r="A181" s="19"/>
      <c r="B181" s="19"/>
      <c r="C181" s="262"/>
      <c r="D181" s="262"/>
      <c r="E181" s="262"/>
      <c r="F181" s="262"/>
      <c r="G181" s="262"/>
      <c r="H181" s="262"/>
      <c r="I181" s="274"/>
      <c r="J181" s="5"/>
    </row>
    <row r="182" spans="1:14" ht="15.75" customHeight="1">
      <c r="A182" s="19"/>
      <c r="B182" s="180"/>
      <c r="C182" s="275"/>
      <c r="D182" s="275"/>
      <c r="E182" s="275"/>
      <c r="F182" s="275"/>
      <c r="G182" s="275"/>
      <c r="H182" s="275"/>
      <c r="I182" s="276"/>
      <c r="J182" s="278"/>
      <c r="M182" s="235" t="s">
        <v>16</v>
      </c>
      <c r="N182" s="235" t="s">
        <v>17</v>
      </c>
    </row>
    <row r="183" spans="1:14" ht="15.75" customHeight="1">
      <c r="A183" s="19"/>
      <c r="B183" s="182" t="s">
        <v>23</v>
      </c>
      <c r="C183" s="262">
        <v>12680000</v>
      </c>
      <c r="D183" s="262">
        <v>12060474</v>
      </c>
      <c r="E183" s="262">
        <v>12060474</v>
      </c>
      <c r="F183" s="262"/>
      <c r="G183" s="262"/>
      <c r="H183" s="262"/>
      <c r="I183" s="274">
        <f>D183-E183-F183-G183-H183</f>
        <v>0</v>
      </c>
      <c r="J183" s="19" t="s">
        <v>471</v>
      </c>
      <c r="L183" s="235" t="s">
        <v>24</v>
      </c>
      <c r="M183" s="235">
        <v>550000</v>
      </c>
      <c r="N183" s="235">
        <v>548578</v>
      </c>
    </row>
    <row r="184" spans="1:14" ht="15.75" customHeight="1">
      <c r="A184" s="19"/>
      <c r="B184" s="182"/>
      <c r="C184" s="262"/>
      <c r="D184" s="262"/>
      <c r="E184" s="262"/>
      <c r="F184" s="262"/>
      <c r="G184" s="262"/>
      <c r="H184" s="262"/>
      <c r="I184" s="274"/>
      <c r="J184" s="19" t="s">
        <v>400</v>
      </c>
      <c r="L184" s="235" t="s">
        <v>25</v>
      </c>
      <c r="M184" s="235">
        <v>530000</v>
      </c>
      <c r="N184" s="235">
        <v>525896</v>
      </c>
    </row>
    <row r="185" spans="1:14" ht="15.75" customHeight="1">
      <c r="A185" s="19"/>
      <c r="B185" s="182"/>
      <c r="C185" s="262"/>
      <c r="D185" s="262"/>
      <c r="E185" s="262"/>
      <c r="F185" s="262"/>
      <c r="G185" s="262"/>
      <c r="H185" s="262"/>
      <c r="I185" s="274"/>
      <c r="J185" s="19" t="s">
        <v>401</v>
      </c>
      <c r="L185" s="235" t="s">
        <v>26</v>
      </c>
      <c r="M185" s="235">
        <v>600000</v>
      </c>
      <c r="N185" s="235">
        <v>600000</v>
      </c>
    </row>
    <row r="186" spans="1:14" ht="15.75" customHeight="1">
      <c r="A186" s="19"/>
      <c r="B186" s="182"/>
      <c r="C186" s="262"/>
      <c r="D186" s="262"/>
      <c r="E186" s="262"/>
      <c r="F186" s="262"/>
      <c r="G186" s="262"/>
      <c r="H186" s="262"/>
      <c r="I186" s="274"/>
      <c r="J186" s="5" t="s">
        <v>56</v>
      </c>
      <c r="L186" s="235" t="s">
        <v>27</v>
      </c>
      <c r="M186" s="235">
        <v>11000000</v>
      </c>
      <c r="N186" s="235">
        <v>10386000</v>
      </c>
    </row>
    <row r="187" spans="1:14" ht="15.75" customHeight="1">
      <c r="A187" s="19"/>
      <c r="B187" s="182"/>
      <c r="C187" s="262"/>
      <c r="D187" s="262"/>
      <c r="E187" s="262"/>
      <c r="F187" s="262"/>
      <c r="G187" s="262"/>
      <c r="H187" s="262"/>
      <c r="I187" s="274"/>
      <c r="J187" s="5" t="s">
        <v>402</v>
      </c>
      <c r="L187" s="25" t="s">
        <v>18</v>
      </c>
      <c r="M187" s="235">
        <f>SUM(M183:M186)</f>
        <v>12680000</v>
      </c>
      <c r="N187" s="235">
        <f>SUM(N183:N186)</f>
        <v>12060474</v>
      </c>
    </row>
    <row r="188" spans="1:14" ht="15.75" customHeight="1">
      <c r="A188" s="19"/>
      <c r="B188" s="182"/>
      <c r="C188" s="262"/>
      <c r="D188" s="262"/>
      <c r="E188" s="262"/>
      <c r="F188" s="262"/>
      <c r="G188" s="262"/>
      <c r="H188" s="262"/>
      <c r="I188" s="274"/>
      <c r="J188" s="5" t="s">
        <v>403</v>
      </c>
      <c r="L188" s="25"/>
    </row>
    <row r="189" spans="1:14" ht="15.75" customHeight="1">
      <c r="A189" s="24"/>
      <c r="B189" s="184"/>
      <c r="C189" s="279"/>
      <c r="D189" s="279"/>
      <c r="E189" s="279"/>
      <c r="F189" s="279"/>
      <c r="G189" s="279"/>
      <c r="H189" s="279"/>
      <c r="I189" s="280"/>
      <c r="J189" s="271"/>
    </row>
    <row r="190" spans="1:14" ht="15" customHeight="1">
      <c r="A190" s="29"/>
      <c r="B190" s="266"/>
      <c r="C190" s="281"/>
      <c r="D190" s="281"/>
      <c r="E190" s="281"/>
      <c r="F190" s="281"/>
      <c r="G190" s="281"/>
      <c r="H190" s="281"/>
      <c r="I190" s="292"/>
      <c r="J190" s="296"/>
    </row>
    <row r="191" spans="1:14" ht="15" customHeight="1">
      <c r="A191" s="29"/>
      <c r="B191" s="266"/>
      <c r="C191" s="281"/>
      <c r="D191" s="281"/>
      <c r="E191" s="281"/>
      <c r="F191" s="281"/>
      <c r="G191" s="281"/>
      <c r="H191" s="281"/>
      <c r="I191" s="292"/>
      <c r="J191" s="296"/>
    </row>
    <row r="192" spans="1:14" s="265" customFormat="1" ht="17.25" customHeight="1">
      <c r="A192" s="305" t="s">
        <v>212</v>
      </c>
      <c r="B192" s="305"/>
      <c r="C192" s="305"/>
      <c r="D192" s="305"/>
      <c r="E192" s="305"/>
      <c r="F192" s="305"/>
      <c r="G192" s="305" t="s">
        <v>213</v>
      </c>
      <c r="H192" s="305"/>
      <c r="I192" s="305"/>
      <c r="J192" s="305"/>
    </row>
    <row r="193" spans="1:14" s="237" customFormat="1" ht="17.25" customHeight="1">
      <c r="A193" s="297" t="s">
        <v>9</v>
      </c>
      <c r="B193" s="297"/>
      <c r="C193" s="297"/>
      <c r="D193" s="297"/>
      <c r="E193" s="297"/>
      <c r="F193" s="297"/>
      <c r="I193" s="238"/>
      <c r="J193" s="4" t="s">
        <v>117</v>
      </c>
    </row>
    <row r="194" spans="1:14" s="237" customFormat="1" ht="17.25" customHeight="1">
      <c r="I194" s="238"/>
      <c r="J194" s="2" t="s">
        <v>15</v>
      </c>
    </row>
    <row r="195" spans="1:14" ht="17.25" customHeight="1">
      <c r="A195" s="298" t="s">
        <v>7</v>
      </c>
      <c r="B195" s="298" t="s">
        <v>8</v>
      </c>
      <c r="C195" s="299" t="s">
        <v>12</v>
      </c>
      <c r="D195" s="299" t="s">
        <v>13</v>
      </c>
      <c r="E195" s="300" t="s">
        <v>4</v>
      </c>
      <c r="F195" s="301"/>
      <c r="G195" s="300" t="s">
        <v>5</v>
      </c>
      <c r="H195" s="302"/>
      <c r="I195" s="301"/>
      <c r="J195" s="303" t="s">
        <v>547</v>
      </c>
    </row>
    <row r="196" spans="1:14" ht="17.25" customHeight="1">
      <c r="A196" s="298"/>
      <c r="B196" s="298"/>
      <c r="C196" s="298"/>
      <c r="D196" s="298"/>
      <c r="E196" s="193" t="s">
        <v>0</v>
      </c>
      <c r="F196" s="193" t="s">
        <v>1</v>
      </c>
      <c r="G196" s="193" t="s">
        <v>6</v>
      </c>
      <c r="H196" s="193" t="s">
        <v>2</v>
      </c>
      <c r="I196" s="195" t="s">
        <v>3</v>
      </c>
      <c r="J196" s="304"/>
    </row>
    <row r="197" spans="1:14" ht="15" customHeight="1">
      <c r="A197" s="19"/>
      <c r="B197" s="180"/>
      <c r="C197" s="275"/>
      <c r="D197" s="275"/>
      <c r="E197" s="275"/>
      <c r="F197" s="275"/>
      <c r="G197" s="275"/>
      <c r="H197" s="275"/>
      <c r="I197" s="276"/>
      <c r="J197" s="277"/>
      <c r="M197" s="235" t="s">
        <v>16</v>
      </c>
      <c r="N197" s="235" t="s">
        <v>17</v>
      </c>
    </row>
    <row r="198" spans="1:14" ht="15.75" customHeight="1">
      <c r="A198" s="39" t="s">
        <v>76</v>
      </c>
      <c r="B198" s="182" t="s">
        <v>404</v>
      </c>
      <c r="C198" s="262">
        <v>3000000</v>
      </c>
      <c r="D198" s="262">
        <v>2990000</v>
      </c>
      <c r="E198" s="262">
        <v>2990000</v>
      </c>
      <c r="F198" s="262"/>
      <c r="G198" s="262"/>
      <c r="H198" s="262"/>
      <c r="I198" s="274"/>
      <c r="J198" s="19" t="s">
        <v>472</v>
      </c>
      <c r="L198" s="235" t="s">
        <v>405</v>
      </c>
      <c r="M198" s="235">
        <v>1000000</v>
      </c>
      <c r="N198" s="235">
        <v>990000</v>
      </c>
    </row>
    <row r="199" spans="1:14" ht="15.75" customHeight="1">
      <c r="A199" s="39" t="s">
        <v>81</v>
      </c>
      <c r="B199" s="182"/>
      <c r="C199" s="262"/>
      <c r="D199" s="262"/>
      <c r="E199" s="262"/>
      <c r="F199" s="262"/>
      <c r="G199" s="262"/>
      <c r="H199" s="262"/>
      <c r="I199" s="274"/>
      <c r="J199" s="19" t="s">
        <v>406</v>
      </c>
      <c r="L199" s="235" t="s">
        <v>407</v>
      </c>
      <c r="M199" s="235">
        <v>2000000</v>
      </c>
      <c r="N199" s="235">
        <v>2000000</v>
      </c>
    </row>
    <row r="200" spans="1:14" ht="15.75" customHeight="1">
      <c r="A200" s="39" t="s">
        <v>83</v>
      </c>
      <c r="B200" s="182"/>
      <c r="C200" s="262"/>
      <c r="D200" s="262"/>
      <c r="E200" s="262"/>
      <c r="F200" s="262"/>
      <c r="G200" s="262"/>
      <c r="H200" s="262"/>
      <c r="I200" s="274"/>
      <c r="J200" s="5" t="s">
        <v>408</v>
      </c>
      <c r="L200" s="25" t="s">
        <v>18</v>
      </c>
      <c r="M200" s="235">
        <f>SUM(M198:M199)</f>
        <v>3000000</v>
      </c>
      <c r="N200" s="235">
        <f>SUM(N198:N199)</f>
        <v>2990000</v>
      </c>
    </row>
    <row r="201" spans="1:14" ht="15" customHeight="1">
      <c r="A201" s="19"/>
      <c r="B201" s="182"/>
      <c r="C201" s="262"/>
      <c r="D201" s="262"/>
      <c r="E201" s="262"/>
      <c r="F201" s="262"/>
      <c r="G201" s="262"/>
      <c r="H201" s="262"/>
      <c r="I201" s="274"/>
      <c r="J201" s="5"/>
    </row>
    <row r="202" spans="1:14" ht="15" customHeight="1">
      <c r="A202" s="19"/>
      <c r="B202" s="180"/>
      <c r="C202" s="275"/>
      <c r="D202" s="275"/>
      <c r="E202" s="275"/>
      <c r="F202" s="275"/>
      <c r="G202" s="275"/>
      <c r="H202" s="275"/>
      <c r="I202" s="276"/>
      <c r="J202" s="277"/>
    </row>
    <row r="203" spans="1:14" ht="15.75" customHeight="1">
      <c r="A203" s="19"/>
      <c r="B203" s="55" t="s">
        <v>409</v>
      </c>
      <c r="C203" s="262">
        <v>2100000</v>
      </c>
      <c r="D203" s="262">
        <v>1600940</v>
      </c>
      <c r="E203" s="262">
        <v>1600940</v>
      </c>
      <c r="F203" s="262"/>
      <c r="G203" s="262"/>
      <c r="H203" s="262"/>
      <c r="I203" s="274"/>
      <c r="J203" s="19" t="s">
        <v>473</v>
      </c>
      <c r="M203" s="235" t="s">
        <v>16</v>
      </c>
      <c r="N203" s="235" t="s">
        <v>17</v>
      </c>
    </row>
    <row r="204" spans="1:14" ht="15.75" customHeight="1">
      <c r="A204" s="19"/>
      <c r="B204" s="55" t="s">
        <v>410</v>
      </c>
      <c r="C204" s="262"/>
      <c r="D204" s="262"/>
      <c r="E204" s="262"/>
      <c r="F204" s="262"/>
      <c r="G204" s="262"/>
      <c r="H204" s="262"/>
      <c r="I204" s="274"/>
      <c r="J204" s="19" t="s">
        <v>411</v>
      </c>
      <c r="L204" s="235" t="s">
        <v>412</v>
      </c>
      <c r="M204" s="235">
        <v>900000</v>
      </c>
      <c r="N204" s="235">
        <v>630740</v>
      </c>
    </row>
    <row r="205" spans="1:14" ht="15.75" customHeight="1">
      <c r="A205" s="19"/>
      <c r="B205" s="182"/>
      <c r="C205" s="262"/>
      <c r="D205" s="262"/>
      <c r="E205" s="262"/>
      <c r="F205" s="262"/>
      <c r="G205" s="262"/>
      <c r="H205" s="262"/>
      <c r="I205" s="274"/>
      <c r="J205" s="19" t="s">
        <v>475</v>
      </c>
      <c r="L205" s="235" t="s">
        <v>413</v>
      </c>
      <c r="M205" s="235">
        <v>1200000</v>
      </c>
      <c r="N205" s="235">
        <v>970200</v>
      </c>
    </row>
    <row r="206" spans="1:14" ht="15.75" customHeight="1">
      <c r="A206" s="19"/>
      <c r="B206" s="182"/>
      <c r="C206" s="262"/>
      <c r="D206" s="262"/>
      <c r="E206" s="262"/>
      <c r="F206" s="262"/>
      <c r="G206" s="262"/>
      <c r="H206" s="262"/>
      <c r="I206" s="274"/>
      <c r="J206" s="19" t="s">
        <v>474</v>
      </c>
      <c r="L206" s="25" t="s">
        <v>18</v>
      </c>
      <c r="M206" s="235">
        <f>SUM(M204:M205)</f>
        <v>2100000</v>
      </c>
      <c r="N206" s="235">
        <f>SUM(N204:N205)</f>
        <v>1600940</v>
      </c>
    </row>
    <row r="207" spans="1:14" ht="15.75" customHeight="1">
      <c r="A207" s="19"/>
      <c r="B207" s="182"/>
      <c r="C207" s="262"/>
      <c r="D207" s="262"/>
      <c r="E207" s="262"/>
      <c r="F207" s="262"/>
      <c r="G207" s="262"/>
      <c r="H207" s="262"/>
      <c r="I207" s="274"/>
      <c r="J207" s="5" t="s">
        <v>414</v>
      </c>
    </row>
    <row r="208" spans="1:14" ht="15" customHeight="1">
      <c r="A208" s="19"/>
      <c r="B208" s="184"/>
      <c r="C208" s="279"/>
      <c r="D208" s="279"/>
      <c r="E208" s="279"/>
      <c r="F208" s="279"/>
      <c r="G208" s="279"/>
      <c r="H208" s="279"/>
      <c r="I208" s="280"/>
      <c r="J208" s="271"/>
    </row>
    <row r="209" spans="1:14" ht="15" customHeight="1">
      <c r="A209" s="233"/>
      <c r="B209" s="240"/>
      <c r="C209" s="281"/>
      <c r="D209" s="275"/>
      <c r="E209" s="281"/>
      <c r="F209" s="275"/>
      <c r="G209" s="275"/>
      <c r="H209" s="275"/>
      <c r="I209" s="282"/>
      <c r="J209" s="5" t="s">
        <v>121</v>
      </c>
    </row>
    <row r="210" spans="1:14" ht="15.75" customHeight="1">
      <c r="A210" s="233"/>
      <c r="B210" s="55" t="s">
        <v>415</v>
      </c>
      <c r="C210" s="281">
        <v>5000000</v>
      </c>
      <c r="D210" s="262">
        <v>5000000</v>
      </c>
      <c r="E210" s="281">
        <v>5000000</v>
      </c>
      <c r="F210" s="262"/>
      <c r="G210" s="262"/>
      <c r="H210" s="262"/>
      <c r="I210" s="282"/>
      <c r="J210" s="19" t="s">
        <v>476</v>
      </c>
    </row>
    <row r="211" spans="1:14" ht="15.75" customHeight="1">
      <c r="A211" s="233"/>
      <c r="B211" s="182"/>
      <c r="C211" s="281"/>
      <c r="D211" s="262"/>
      <c r="E211" s="281"/>
      <c r="F211" s="262"/>
      <c r="G211" s="262"/>
      <c r="H211" s="262"/>
      <c r="I211" s="282"/>
      <c r="J211" s="19" t="s">
        <v>477</v>
      </c>
      <c r="L211" s="235" t="s">
        <v>416</v>
      </c>
    </row>
    <row r="212" spans="1:14" ht="15.75" customHeight="1">
      <c r="A212" s="233"/>
      <c r="B212" s="182"/>
      <c r="C212" s="281"/>
      <c r="D212" s="262"/>
      <c r="E212" s="281"/>
      <c r="F212" s="262"/>
      <c r="G212" s="262"/>
      <c r="H212" s="262"/>
      <c r="I212" s="282"/>
      <c r="J212" s="19" t="s">
        <v>479</v>
      </c>
    </row>
    <row r="213" spans="1:14" ht="15.75" customHeight="1">
      <c r="A213" s="30"/>
      <c r="B213" s="30"/>
      <c r="C213" s="37"/>
      <c r="D213" s="30"/>
      <c r="E213" s="37"/>
      <c r="F213" s="30"/>
      <c r="G213" s="30"/>
      <c r="H213" s="30"/>
      <c r="I213" s="282">
        <f>D213-E213-F213-G213-H213</f>
        <v>0</v>
      </c>
      <c r="J213" s="19" t="s">
        <v>478</v>
      </c>
    </row>
    <row r="214" spans="1:14" ht="15.75" customHeight="1">
      <c r="A214" s="234"/>
      <c r="B214" s="30"/>
      <c r="C214" s="37"/>
      <c r="D214" s="30"/>
      <c r="E214" s="37"/>
      <c r="F214" s="30"/>
      <c r="G214" s="30"/>
      <c r="H214" s="30"/>
      <c r="I214" s="282"/>
      <c r="J214" s="5" t="s">
        <v>417</v>
      </c>
      <c r="L214" s="237"/>
      <c r="M214" s="237"/>
      <c r="N214" s="237"/>
    </row>
    <row r="215" spans="1:14" ht="14.25" customHeight="1">
      <c r="A215" s="233"/>
      <c r="B215" s="184"/>
      <c r="C215" s="283"/>
      <c r="D215" s="279"/>
      <c r="E215" s="283"/>
      <c r="F215" s="279"/>
      <c r="G215" s="279"/>
      <c r="H215" s="279"/>
      <c r="I215" s="284"/>
      <c r="J215" s="271"/>
      <c r="L215" s="237"/>
      <c r="M215" s="237"/>
      <c r="N215" s="237"/>
    </row>
    <row r="216" spans="1:14" ht="14.25" customHeight="1">
      <c r="A216" s="182"/>
      <c r="B216" s="31"/>
      <c r="C216" s="275"/>
      <c r="D216" s="275"/>
      <c r="E216" s="275"/>
      <c r="F216" s="275"/>
      <c r="G216" s="275"/>
      <c r="H216" s="275"/>
      <c r="I216" s="276"/>
      <c r="J216" s="277"/>
      <c r="L216" s="237"/>
      <c r="M216" s="237"/>
      <c r="N216" s="237"/>
    </row>
    <row r="217" spans="1:14" ht="15.75" customHeight="1">
      <c r="A217" s="5"/>
      <c r="B217" s="19" t="s">
        <v>418</v>
      </c>
      <c r="C217" s="262">
        <v>4000000</v>
      </c>
      <c r="D217" s="262">
        <v>4000000</v>
      </c>
      <c r="E217" s="262">
        <v>4000000</v>
      </c>
      <c r="F217" s="262"/>
      <c r="G217" s="262"/>
      <c r="H217" s="262"/>
      <c r="I217" s="274"/>
      <c r="J217" s="19" t="s">
        <v>480</v>
      </c>
    </row>
    <row r="218" spans="1:14" ht="15.75" customHeight="1">
      <c r="A218" s="19"/>
      <c r="B218" s="19" t="s">
        <v>30</v>
      </c>
      <c r="C218" s="262"/>
      <c r="D218" s="262"/>
      <c r="E218" s="262"/>
      <c r="F218" s="262"/>
      <c r="G218" s="262"/>
      <c r="H218" s="262"/>
      <c r="I218" s="274"/>
      <c r="J218" s="19" t="s">
        <v>481</v>
      </c>
      <c r="L218" s="235" t="s">
        <v>419</v>
      </c>
    </row>
    <row r="219" spans="1:14" ht="15.75" customHeight="1">
      <c r="A219" s="19"/>
      <c r="B219" s="19"/>
      <c r="C219" s="262"/>
      <c r="D219" s="262"/>
      <c r="E219" s="262"/>
      <c r="F219" s="262"/>
      <c r="G219" s="262"/>
      <c r="H219" s="262"/>
      <c r="I219" s="274"/>
      <c r="J219" s="19" t="s">
        <v>483</v>
      </c>
    </row>
    <row r="220" spans="1:14" ht="15.75" customHeight="1">
      <c r="A220" s="19"/>
      <c r="B220" s="19"/>
      <c r="C220" s="262"/>
      <c r="D220" s="262"/>
      <c r="E220" s="262"/>
      <c r="F220" s="262"/>
      <c r="G220" s="262"/>
      <c r="H220" s="262"/>
      <c r="I220" s="274"/>
      <c r="J220" s="19" t="s">
        <v>482</v>
      </c>
    </row>
    <row r="221" spans="1:14" ht="15.75" customHeight="1">
      <c r="A221" s="19"/>
      <c r="B221" s="19"/>
      <c r="C221" s="262"/>
      <c r="D221" s="262"/>
      <c r="E221" s="262"/>
      <c r="F221" s="262"/>
      <c r="G221" s="262"/>
      <c r="H221" s="262"/>
      <c r="I221" s="274"/>
      <c r="J221" s="5" t="s">
        <v>420</v>
      </c>
    </row>
    <row r="222" spans="1:14" ht="15.75" customHeight="1">
      <c r="A222" s="19"/>
      <c r="B222" s="19"/>
      <c r="C222" s="262"/>
      <c r="D222" s="262"/>
      <c r="E222" s="262"/>
      <c r="F222" s="262"/>
      <c r="G222" s="262"/>
      <c r="H222" s="262"/>
      <c r="I222" s="274"/>
      <c r="J222" s="5" t="s">
        <v>421</v>
      </c>
      <c r="M222" s="307"/>
    </row>
    <row r="223" spans="1:14" ht="14.25" customHeight="1">
      <c r="A223" s="19"/>
      <c r="B223" s="19"/>
      <c r="C223" s="262"/>
      <c r="D223" s="262"/>
      <c r="E223" s="262"/>
      <c r="F223" s="262"/>
      <c r="G223" s="262"/>
      <c r="H223" s="262"/>
      <c r="I223" s="274"/>
      <c r="J223" s="5"/>
      <c r="M223" s="307"/>
    </row>
    <row r="224" spans="1:14" ht="14.25" customHeight="1">
      <c r="A224" s="19"/>
      <c r="B224" s="31"/>
      <c r="C224" s="275"/>
      <c r="D224" s="275"/>
      <c r="E224" s="275"/>
      <c r="F224" s="275"/>
      <c r="G224" s="275"/>
      <c r="H224" s="275"/>
      <c r="I224" s="276"/>
      <c r="J224" s="277"/>
      <c r="L224" s="25"/>
    </row>
    <row r="225" spans="1:14" ht="15.75" customHeight="1">
      <c r="A225" s="19"/>
      <c r="B225" s="19" t="s">
        <v>422</v>
      </c>
      <c r="C225" s="262">
        <v>1330000</v>
      </c>
      <c r="D225" s="262">
        <v>1325000</v>
      </c>
      <c r="E225" s="262">
        <v>1325000</v>
      </c>
      <c r="F225" s="262"/>
      <c r="G225" s="262"/>
      <c r="H225" s="262"/>
      <c r="I225" s="274"/>
      <c r="J225" s="19" t="s">
        <v>484</v>
      </c>
      <c r="M225" s="235" t="s">
        <v>16</v>
      </c>
      <c r="N225" s="235" t="s">
        <v>17</v>
      </c>
    </row>
    <row r="226" spans="1:14" ht="15.75" customHeight="1">
      <c r="A226" s="19"/>
      <c r="B226" s="19" t="s">
        <v>30</v>
      </c>
      <c r="C226" s="262"/>
      <c r="D226" s="262"/>
      <c r="E226" s="262"/>
      <c r="F226" s="262"/>
      <c r="G226" s="262"/>
      <c r="H226" s="262"/>
      <c r="I226" s="274"/>
      <c r="J226" s="19" t="s">
        <v>486</v>
      </c>
      <c r="L226" s="235" t="s">
        <v>423</v>
      </c>
      <c r="M226" s="307">
        <v>1330000</v>
      </c>
      <c r="N226" s="235">
        <v>500000</v>
      </c>
    </row>
    <row r="227" spans="1:14" ht="15.75" customHeight="1">
      <c r="A227" s="19"/>
      <c r="B227" s="19"/>
      <c r="C227" s="262"/>
      <c r="D227" s="262"/>
      <c r="E227" s="262"/>
      <c r="F227" s="262"/>
      <c r="G227" s="262"/>
      <c r="H227" s="262"/>
      <c r="I227" s="274"/>
      <c r="J227" s="19" t="s">
        <v>485</v>
      </c>
      <c r="L227" s="235" t="s">
        <v>424</v>
      </c>
      <c r="M227" s="307"/>
      <c r="N227" s="235">
        <v>825000</v>
      </c>
    </row>
    <row r="228" spans="1:14" ht="15.75" customHeight="1">
      <c r="A228" s="19"/>
      <c r="B228" s="19"/>
      <c r="C228" s="262"/>
      <c r="D228" s="262"/>
      <c r="E228" s="262"/>
      <c r="F228" s="262"/>
      <c r="G228" s="262"/>
      <c r="H228" s="262"/>
      <c r="I228" s="274"/>
      <c r="J228" s="5" t="s">
        <v>425</v>
      </c>
      <c r="L228" s="25" t="s">
        <v>18</v>
      </c>
      <c r="M228" s="235">
        <f>SUM(M226:M227)</f>
        <v>1330000</v>
      </c>
      <c r="N228" s="235">
        <f>SUM(N226:N227)</f>
        <v>1325000</v>
      </c>
    </row>
    <row r="229" spans="1:14" ht="14.25" customHeight="1">
      <c r="A229" s="19"/>
      <c r="B229" s="19"/>
      <c r="C229" s="262"/>
      <c r="D229" s="262"/>
      <c r="E229" s="262"/>
      <c r="F229" s="262"/>
      <c r="G229" s="262"/>
      <c r="H229" s="262"/>
      <c r="I229" s="274"/>
      <c r="J229" s="5"/>
    </row>
    <row r="230" spans="1:14" ht="14.25" customHeight="1">
      <c r="A230" s="19"/>
      <c r="B230" s="31"/>
      <c r="C230" s="275"/>
      <c r="D230" s="275"/>
      <c r="E230" s="275"/>
      <c r="F230" s="275"/>
      <c r="G230" s="275"/>
      <c r="H230" s="275"/>
      <c r="I230" s="276"/>
      <c r="J230" s="277"/>
    </row>
    <row r="231" spans="1:14" ht="15.75" customHeight="1">
      <c r="A231" s="19"/>
      <c r="B231" s="19" t="s">
        <v>426</v>
      </c>
      <c r="C231" s="262">
        <v>9800000</v>
      </c>
      <c r="D231" s="262">
        <v>5115533</v>
      </c>
      <c r="E231" s="262">
        <v>5115533</v>
      </c>
      <c r="F231" s="262"/>
      <c r="G231" s="262"/>
      <c r="H231" s="262"/>
      <c r="I231" s="274"/>
      <c r="J231" s="19" t="s">
        <v>487</v>
      </c>
    </row>
    <row r="232" spans="1:14" ht="15.75" customHeight="1">
      <c r="A232" s="19"/>
      <c r="B232" s="19" t="s">
        <v>427</v>
      </c>
      <c r="C232" s="262"/>
      <c r="D232" s="262"/>
      <c r="E232" s="262"/>
      <c r="F232" s="262"/>
      <c r="G232" s="262"/>
      <c r="H232" s="262"/>
      <c r="I232" s="274"/>
      <c r="J232" s="19" t="s">
        <v>489</v>
      </c>
      <c r="M232" s="235" t="s">
        <v>16</v>
      </c>
      <c r="N232" s="235" t="s">
        <v>17</v>
      </c>
    </row>
    <row r="233" spans="1:14" ht="15.75" customHeight="1">
      <c r="A233" s="19"/>
      <c r="B233" s="19"/>
      <c r="C233" s="262"/>
      <c r="D233" s="262"/>
      <c r="E233" s="262"/>
      <c r="F233" s="262"/>
      <c r="G233" s="262"/>
      <c r="H233" s="262"/>
      <c r="I233" s="274"/>
      <c r="J233" s="19" t="s">
        <v>488</v>
      </c>
      <c r="L233" s="235" t="s">
        <v>428</v>
      </c>
      <c r="M233" s="235">
        <v>9000000</v>
      </c>
      <c r="N233" s="235">
        <v>4315533</v>
      </c>
    </row>
    <row r="234" spans="1:14" ht="15.75" customHeight="1">
      <c r="A234" s="19"/>
      <c r="B234" s="19"/>
      <c r="C234" s="262"/>
      <c r="D234" s="262"/>
      <c r="E234" s="262"/>
      <c r="F234" s="262"/>
      <c r="G234" s="262"/>
      <c r="H234" s="262"/>
      <c r="I234" s="274"/>
      <c r="J234" s="5" t="s">
        <v>429</v>
      </c>
      <c r="L234" s="235" t="s">
        <v>430</v>
      </c>
      <c r="M234" s="235">
        <v>800000</v>
      </c>
      <c r="N234" s="235">
        <v>800000</v>
      </c>
    </row>
    <row r="235" spans="1:14" ht="14.25" customHeight="1">
      <c r="A235" s="19"/>
      <c r="B235" s="19"/>
      <c r="C235" s="262"/>
      <c r="D235" s="262"/>
      <c r="E235" s="262"/>
      <c r="F235" s="262"/>
      <c r="G235" s="262"/>
      <c r="H235" s="262"/>
      <c r="I235" s="274"/>
      <c r="J235" s="5"/>
    </row>
    <row r="236" spans="1:14" ht="14.25" customHeight="1">
      <c r="A236" s="19"/>
      <c r="B236" s="31"/>
      <c r="C236" s="275"/>
      <c r="D236" s="275"/>
      <c r="E236" s="275"/>
      <c r="F236" s="275"/>
      <c r="G236" s="275"/>
      <c r="H236" s="275"/>
      <c r="I236" s="276"/>
      <c r="J236" s="277"/>
      <c r="L236" s="25" t="s">
        <v>18</v>
      </c>
      <c r="M236" s="235">
        <f>SUM(M233:M234)</f>
        <v>9800000</v>
      </c>
      <c r="N236" s="235">
        <f>SUM(N233:N234)</f>
        <v>5115533</v>
      </c>
    </row>
    <row r="237" spans="1:14" ht="15.75" customHeight="1">
      <c r="A237" s="19"/>
      <c r="B237" s="19" t="s">
        <v>431</v>
      </c>
      <c r="C237" s="262">
        <v>2500000</v>
      </c>
      <c r="D237" s="262">
        <v>2088342</v>
      </c>
      <c r="E237" s="262">
        <v>2088342</v>
      </c>
      <c r="F237" s="262"/>
      <c r="G237" s="262"/>
      <c r="H237" s="262"/>
      <c r="I237" s="274"/>
      <c r="J237" s="19" t="s">
        <v>490</v>
      </c>
    </row>
    <row r="238" spans="1:14" ht="15.75" customHeight="1">
      <c r="A238" s="19"/>
      <c r="B238" s="19"/>
      <c r="C238" s="262"/>
      <c r="D238" s="262"/>
      <c r="E238" s="262"/>
      <c r="F238" s="262"/>
      <c r="G238" s="262"/>
      <c r="H238" s="262"/>
      <c r="I238" s="274"/>
      <c r="J238" s="19" t="s">
        <v>492</v>
      </c>
      <c r="M238" s="235" t="s">
        <v>16</v>
      </c>
      <c r="N238" s="235" t="s">
        <v>17</v>
      </c>
    </row>
    <row r="239" spans="1:14" ht="15.75" customHeight="1">
      <c r="A239" s="19"/>
      <c r="B239" s="19"/>
      <c r="C239" s="262"/>
      <c r="D239" s="262"/>
      <c r="E239" s="262"/>
      <c r="F239" s="262"/>
      <c r="G239" s="262"/>
      <c r="H239" s="262"/>
      <c r="I239" s="274"/>
      <c r="J239" s="19" t="s">
        <v>491</v>
      </c>
      <c r="L239" s="235" t="s">
        <v>432</v>
      </c>
      <c r="M239" s="235">
        <v>500000</v>
      </c>
      <c r="N239" s="235">
        <v>500000</v>
      </c>
    </row>
    <row r="240" spans="1:14" ht="15.75" customHeight="1">
      <c r="A240" s="19"/>
      <c r="B240" s="19"/>
      <c r="C240" s="262"/>
      <c r="D240" s="262"/>
      <c r="E240" s="262"/>
      <c r="F240" s="262"/>
      <c r="G240" s="262"/>
      <c r="H240" s="262"/>
      <c r="I240" s="274"/>
      <c r="J240" s="5" t="s">
        <v>433</v>
      </c>
      <c r="L240" s="235" t="s">
        <v>434</v>
      </c>
      <c r="M240" s="235">
        <v>2000000</v>
      </c>
      <c r="N240" s="235">
        <v>1588342</v>
      </c>
    </row>
    <row r="241" spans="1:14" ht="15.75" customHeight="1">
      <c r="A241" s="19"/>
      <c r="B241" s="19"/>
      <c r="C241" s="262"/>
      <c r="D241" s="262"/>
      <c r="E241" s="262"/>
      <c r="F241" s="262"/>
      <c r="G241" s="262"/>
      <c r="H241" s="262"/>
      <c r="I241" s="274"/>
      <c r="J241" s="5" t="s">
        <v>435</v>
      </c>
      <c r="L241" s="25" t="s">
        <v>18</v>
      </c>
      <c r="M241" s="235">
        <f>SUM(M239:M240)</f>
        <v>2500000</v>
      </c>
      <c r="N241" s="235">
        <f>SUM(N239:N240)</f>
        <v>2088342</v>
      </c>
    </row>
    <row r="242" spans="1:14" ht="14.25" customHeight="1">
      <c r="A242" s="24"/>
      <c r="B242" s="24"/>
      <c r="C242" s="279"/>
      <c r="D242" s="279"/>
      <c r="E242" s="279"/>
      <c r="F242" s="279"/>
      <c r="G242" s="279"/>
      <c r="H242" s="279"/>
      <c r="I242" s="280"/>
      <c r="J242" s="271"/>
    </row>
    <row r="243" spans="1:14" ht="17.25" customHeight="1">
      <c r="A243" s="305" t="s">
        <v>214</v>
      </c>
      <c r="B243" s="305"/>
      <c r="C243" s="305"/>
      <c r="D243" s="305"/>
      <c r="E243" s="305"/>
      <c r="F243" s="305"/>
      <c r="G243" s="305" t="s">
        <v>215</v>
      </c>
      <c r="H243" s="305"/>
      <c r="I243" s="305"/>
      <c r="J243" s="305"/>
    </row>
    <row r="244" spans="1:14" s="237" customFormat="1" ht="17.25" customHeight="1">
      <c r="A244" s="297" t="s">
        <v>9</v>
      </c>
      <c r="B244" s="297"/>
      <c r="C244" s="297"/>
      <c r="D244" s="297"/>
      <c r="E244" s="297"/>
      <c r="F244" s="297"/>
      <c r="I244" s="238"/>
      <c r="J244" s="4" t="s">
        <v>117</v>
      </c>
    </row>
    <row r="245" spans="1:14" s="237" customFormat="1" ht="17.25" customHeight="1">
      <c r="I245" s="238"/>
      <c r="J245" s="2" t="s">
        <v>15</v>
      </c>
    </row>
    <row r="246" spans="1:14" ht="17.25" customHeight="1">
      <c r="A246" s="298" t="s">
        <v>7</v>
      </c>
      <c r="B246" s="298" t="s">
        <v>8</v>
      </c>
      <c r="C246" s="299" t="s">
        <v>12</v>
      </c>
      <c r="D246" s="299" t="s">
        <v>13</v>
      </c>
      <c r="E246" s="300" t="s">
        <v>4</v>
      </c>
      <c r="F246" s="301"/>
      <c r="G246" s="300" t="s">
        <v>5</v>
      </c>
      <c r="H246" s="302"/>
      <c r="I246" s="301"/>
      <c r="J246" s="303" t="s">
        <v>547</v>
      </c>
    </row>
    <row r="247" spans="1:14" ht="17.25" customHeight="1">
      <c r="A247" s="298"/>
      <c r="B247" s="298"/>
      <c r="C247" s="298"/>
      <c r="D247" s="298"/>
      <c r="E247" s="193" t="s">
        <v>0</v>
      </c>
      <c r="F247" s="193" t="s">
        <v>1</v>
      </c>
      <c r="G247" s="193" t="s">
        <v>6</v>
      </c>
      <c r="H247" s="193" t="s">
        <v>2</v>
      </c>
      <c r="I247" s="195" t="s">
        <v>3</v>
      </c>
      <c r="J247" s="304"/>
    </row>
    <row r="248" spans="1:14" ht="15.75" customHeight="1">
      <c r="A248" s="19"/>
      <c r="B248" s="31"/>
      <c r="C248" s="275"/>
      <c r="D248" s="275"/>
      <c r="E248" s="275"/>
      <c r="F248" s="275"/>
      <c r="G248" s="275"/>
      <c r="H248" s="275"/>
      <c r="I248" s="276"/>
      <c r="J248" s="277"/>
    </row>
    <row r="249" spans="1:14" ht="15.75" customHeight="1">
      <c r="A249" s="39" t="s">
        <v>76</v>
      </c>
      <c r="B249" s="19" t="s">
        <v>436</v>
      </c>
      <c r="C249" s="262">
        <v>6500000</v>
      </c>
      <c r="D249" s="262">
        <v>2950000</v>
      </c>
      <c r="E249" s="262">
        <v>2950000</v>
      </c>
      <c r="F249" s="262"/>
      <c r="G249" s="262"/>
      <c r="H249" s="262"/>
      <c r="I249" s="274"/>
      <c r="J249" s="19" t="s">
        <v>493</v>
      </c>
    </row>
    <row r="250" spans="1:14" ht="15.75" customHeight="1">
      <c r="A250" s="39" t="s">
        <v>81</v>
      </c>
      <c r="B250" s="19"/>
      <c r="C250" s="262"/>
      <c r="D250" s="262"/>
      <c r="E250" s="262"/>
      <c r="F250" s="262"/>
      <c r="G250" s="262"/>
      <c r="H250" s="262"/>
      <c r="I250" s="274"/>
      <c r="J250" s="19" t="s">
        <v>495</v>
      </c>
    </row>
    <row r="251" spans="1:14" ht="15.75" customHeight="1">
      <c r="A251" s="39" t="s">
        <v>83</v>
      </c>
      <c r="B251" s="19"/>
      <c r="C251" s="262"/>
      <c r="D251" s="262"/>
      <c r="E251" s="262"/>
      <c r="F251" s="262"/>
      <c r="G251" s="262"/>
      <c r="H251" s="262"/>
      <c r="I251" s="274"/>
      <c r="J251" s="19" t="s">
        <v>494</v>
      </c>
    </row>
    <row r="252" spans="1:14" ht="15.75" customHeight="1">
      <c r="A252" s="19"/>
      <c r="B252" s="19"/>
      <c r="C252" s="262"/>
      <c r="D252" s="262"/>
      <c r="E252" s="262"/>
      <c r="F252" s="262"/>
      <c r="G252" s="262"/>
      <c r="H252" s="262"/>
      <c r="I252" s="274"/>
      <c r="J252" s="5" t="s">
        <v>437</v>
      </c>
    </row>
    <row r="253" spans="1:14" ht="15.75" customHeight="1">
      <c r="A253" s="19"/>
      <c r="B253" s="19"/>
      <c r="C253" s="262"/>
      <c r="D253" s="262"/>
      <c r="E253" s="262"/>
      <c r="F253" s="262"/>
      <c r="G253" s="262"/>
      <c r="H253" s="262"/>
      <c r="I253" s="274"/>
      <c r="J253" s="5" t="s">
        <v>438</v>
      </c>
    </row>
    <row r="254" spans="1:14" ht="15.75" customHeight="1">
      <c r="A254" s="24"/>
      <c r="B254" s="24"/>
      <c r="C254" s="279"/>
      <c r="D254" s="279"/>
      <c r="E254" s="279"/>
      <c r="F254" s="279"/>
      <c r="G254" s="279"/>
      <c r="H254" s="279"/>
      <c r="I254" s="280"/>
      <c r="J254" s="271"/>
    </row>
    <row r="255" spans="1:14" s="237" customFormat="1" ht="17.25" customHeight="1">
      <c r="A255" s="132" t="s">
        <v>439</v>
      </c>
      <c r="B255" s="132"/>
      <c r="C255" s="132"/>
      <c r="D255" s="132"/>
      <c r="E255" s="132"/>
      <c r="F255" s="132"/>
      <c r="G255" s="285"/>
      <c r="H255" s="285"/>
      <c r="I255" s="285"/>
      <c r="J255" s="105" t="s">
        <v>440</v>
      </c>
    </row>
    <row r="256" spans="1:14" s="237" customFormat="1" ht="17.25" customHeight="1">
      <c r="A256" s="134"/>
      <c r="B256" s="134"/>
      <c r="C256" s="134"/>
      <c r="D256" s="134"/>
      <c r="E256" s="134"/>
      <c r="F256" s="134"/>
      <c r="G256" s="238"/>
      <c r="H256" s="238"/>
      <c r="I256" s="238"/>
      <c r="J256" s="135" t="s">
        <v>15</v>
      </c>
    </row>
    <row r="257" spans="1:10" s="247" customFormat="1" ht="17.25" customHeight="1">
      <c r="A257" s="320" t="s">
        <v>7</v>
      </c>
      <c r="B257" s="320" t="s">
        <v>8</v>
      </c>
      <c r="C257" s="317" t="s">
        <v>12</v>
      </c>
      <c r="D257" s="317" t="s">
        <v>190</v>
      </c>
      <c r="E257" s="318" t="s">
        <v>4</v>
      </c>
      <c r="F257" s="319"/>
      <c r="G257" s="310" t="s">
        <v>5</v>
      </c>
      <c r="H257" s="311"/>
      <c r="I257" s="312"/>
      <c r="J257" s="313" t="s">
        <v>547</v>
      </c>
    </row>
    <row r="258" spans="1:10" s="247" customFormat="1" ht="17.25" customHeight="1">
      <c r="A258" s="320"/>
      <c r="B258" s="320"/>
      <c r="C258" s="317"/>
      <c r="D258" s="317"/>
      <c r="E258" s="194" t="s">
        <v>0</v>
      </c>
      <c r="F258" s="194" t="s">
        <v>1</v>
      </c>
      <c r="G258" s="194" t="s">
        <v>6</v>
      </c>
      <c r="H258" s="194" t="s">
        <v>2</v>
      </c>
      <c r="I258" s="194" t="s">
        <v>3</v>
      </c>
      <c r="J258" s="314"/>
    </row>
    <row r="259" spans="1:10" s="247" customFormat="1" ht="15" customHeight="1">
      <c r="A259" s="62"/>
      <c r="B259" s="286"/>
      <c r="C259" s="251"/>
      <c r="D259" s="287"/>
      <c r="E259" s="251"/>
      <c r="F259" s="251"/>
      <c r="G259" s="251"/>
      <c r="H259" s="251"/>
      <c r="I259" s="249"/>
      <c r="J259" s="180"/>
    </row>
    <row r="260" spans="1:10" s="247" customFormat="1" ht="17.25" customHeight="1">
      <c r="A260" s="62" t="s">
        <v>76</v>
      </c>
      <c r="B260" s="62" t="s">
        <v>441</v>
      </c>
      <c r="C260" s="251">
        <v>20000000</v>
      </c>
      <c r="D260" s="251">
        <v>19578900</v>
      </c>
      <c r="E260" s="288">
        <v>19578900</v>
      </c>
      <c r="F260" s="251"/>
      <c r="G260" s="251"/>
      <c r="H260" s="251"/>
      <c r="I260" s="249">
        <f t="shared" ref="I260" si="4">D260-E260-F260-G260-H260</f>
        <v>0</v>
      </c>
      <c r="J260" s="182" t="s">
        <v>544</v>
      </c>
    </row>
    <row r="261" spans="1:10" s="247" customFormat="1" ht="17.25" customHeight="1">
      <c r="A261" s="62" t="s">
        <v>185</v>
      </c>
      <c r="B261" s="62" t="s">
        <v>442</v>
      </c>
      <c r="C261" s="251"/>
      <c r="D261" s="251"/>
      <c r="E261" s="288" t="s">
        <v>443</v>
      </c>
      <c r="F261" s="251"/>
      <c r="G261" s="251"/>
      <c r="H261" s="251"/>
      <c r="I261" s="249"/>
      <c r="J261" s="182" t="s">
        <v>444</v>
      </c>
    </row>
    <row r="262" spans="1:10" s="247" customFormat="1" ht="17.25" customHeight="1">
      <c r="A262" s="62" t="s">
        <v>11</v>
      </c>
      <c r="B262" s="62"/>
      <c r="C262" s="251"/>
      <c r="D262" s="251"/>
      <c r="E262" s="288"/>
      <c r="F262" s="251"/>
      <c r="G262" s="251"/>
      <c r="H262" s="251"/>
      <c r="I262" s="249">
        <f t="shared" ref="I262:I263" si="5">D262-E262-F262-G262-H262</f>
        <v>0</v>
      </c>
      <c r="J262" s="182" t="s">
        <v>445</v>
      </c>
    </row>
    <row r="263" spans="1:10" s="247" customFormat="1" ht="17.25" customHeight="1">
      <c r="A263" s="62"/>
      <c r="B263" s="62"/>
      <c r="C263" s="251"/>
      <c r="D263" s="251"/>
      <c r="E263" s="288"/>
      <c r="F263" s="251"/>
      <c r="G263" s="251"/>
      <c r="H263" s="251"/>
      <c r="I263" s="249">
        <f t="shared" si="5"/>
        <v>0</v>
      </c>
      <c r="J263" s="182" t="s">
        <v>446</v>
      </c>
    </row>
    <row r="264" spans="1:10" s="247" customFormat="1" ht="15" customHeight="1">
      <c r="A264" s="62"/>
      <c r="B264" s="62"/>
      <c r="C264" s="251"/>
      <c r="D264" s="251"/>
      <c r="E264" s="288"/>
      <c r="F264" s="251"/>
      <c r="G264" s="251"/>
      <c r="H264" s="251"/>
      <c r="I264" s="249"/>
      <c r="J264" s="182"/>
    </row>
    <row r="265" spans="1:10" s="247" customFormat="1" ht="15" customHeight="1">
      <c r="A265" s="62"/>
      <c r="B265" s="289"/>
      <c r="C265" s="264"/>
      <c r="D265" s="264"/>
      <c r="E265" s="290"/>
      <c r="F265" s="264"/>
      <c r="G265" s="264"/>
      <c r="H265" s="264"/>
      <c r="I265" s="246"/>
      <c r="J265" s="180"/>
    </row>
    <row r="266" spans="1:10" s="247" customFormat="1" ht="17.25" customHeight="1">
      <c r="A266" s="62"/>
      <c r="B266" s="62" t="s">
        <v>197</v>
      </c>
      <c r="C266" s="251">
        <v>45100000</v>
      </c>
      <c r="D266" s="251">
        <v>38542080</v>
      </c>
      <c r="E266" s="288">
        <v>38542080</v>
      </c>
      <c r="F266" s="251"/>
      <c r="G266" s="251"/>
      <c r="H266" s="251"/>
      <c r="I266" s="249">
        <f t="shared" ref="I266" si="6">D266-E266-F266-G266-H266</f>
        <v>0</v>
      </c>
      <c r="J266" s="182" t="s">
        <v>497</v>
      </c>
    </row>
    <row r="267" spans="1:10" s="247" customFormat="1" ht="17.25" customHeight="1">
      <c r="A267" s="62"/>
      <c r="B267" s="62"/>
      <c r="C267" s="251"/>
      <c r="D267" s="251"/>
      <c r="E267" s="288" t="s">
        <v>443</v>
      </c>
      <c r="F267" s="251"/>
      <c r="G267" s="251"/>
      <c r="H267" s="251"/>
      <c r="I267" s="249"/>
      <c r="J267" s="182" t="s">
        <v>496</v>
      </c>
    </row>
    <row r="268" spans="1:10" s="247" customFormat="1" ht="17.25" customHeight="1">
      <c r="A268" s="62"/>
      <c r="B268" s="62"/>
      <c r="C268" s="251"/>
      <c r="D268" s="251"/>
      <c r="E268" s="288"/>
      <c r="F268" s="251"/>
      <c r="G268" s="251"/>
      <c r="H268" s="251"/>
      <c r="I268" s="249"/>
      <c r="J268" s="182" t="s">
        <v>447</v>
      </c>
    </row>
    <row r="269" spans="1:10" s="247" customFormat="1" ht="15" customHeight="1">
      <c r="A269" s="62"/>
      <c r="B269" s="79"/>
      <c r="C269" s="253"/>
      <c r="D269" s="253"/>
      <c r="E269" s="291"/>
      <c r="F269" s="253"/>
      <c r="G269" s="253"/>
      <c r="H269" s="253"/>
      <c r="I269" s="148"/>
      <c r="J269" s="184"/>
    </row>
    <row r="270" spans="1:10" s="247" customFormat="1" ht="15" customHeight="1">
      <c r="A270" s="62"/>
      <c r="B270" s="289"/>
      <c r="C270" s="264"/>
      <c r="D270" s="264"/>
      <c r="E270" s="290"/>
      <c r="F270" s="264"/>
      <c r="G270" s="264"/>
      <c r="H270" s="264"/>
      <c r="I270" s="249">
        <f t="shared" ref="I270:I271" si="7">D270-E270-F270-G270-H270</f>
        <v>0</v>
      </c>
      <c r="J270" s="180"/>
    </row>
    <row r="271" spans="1:10" s="247" customFormat="1" ht="17.25" customHeight="1">
      <c r="A271" s="62"/>
      <c r="B271" s="62" t="s">
        <v>448</v>
      </c>
      <c r="C271" s="251">
        <v>2050000</v>
      </c>
      <c r="D271" s="251">
        <v>1999800</v>
      </c>
      <c r="E271" s="288">
        <v>1999800</v>
      </c>
      <c r="F271" s="251"/>
      <c r="G271" s="251"/>
      <c r="H271" s="251"/>
      <c r="I271" s="249">
        <f t="shared" si="7"/>
        <v>0</v>
      </c>
      <c r="J271" s="62" t="s">
        <v>498</v>
      </c>
    </row>
    <row r="272" spans="1:10" s="247" customFormat="1" ht="17.25" customHeight="1">
      <c r="A272" s="62"/>
      <c r="B272" s="62"/>
      <c r="C272" s="251"/>
      <c r="D272" s="251"/>
      <c r="E272" s="288"/>
      <c r="F272" s="251"/>
      <c r="G272" s="251"/>
      <c r="H272" s="251"/>
      <c r="I272" s="249"/>
      <c r="J272" s="62" t="s">
        <v>500</v>
      </c>
    </row>
    <row r="273" spans="1:10" s="247" customFormat="1" ht="17.25" customHeight="1">
      <c r="A273" s="62"/>
      <c r="B273" s="62"/>
      <c r="C273" s="251"/>
      <c r="D273" s="251"/>
      <c r="E273" s="288"/>
      <c r="F273" s="251"/>
      <c r="G273" s="251"/>
      <c r="H273" s="251"/>
      <c r="I273" s="249"/>
      <c r="J273" s="62" t="s">
        <v>499</v>
      </c>
    </row>
    <row r="274" spans="1:10" s="247" customFormat="1" ht="15" customHeight="1">
      <c r="A274" s="62"/>
      <c r="B274" s="79"/>
      <c r="C274" s="253"/>
      <c r="D274" s="253"/>
      <c r="E274" s="291"/>
      <c r="F274" s="253"/>
      <c r="G274" s="253"/>
      <c r="H274" s="253"/>
      <c r="I274" s="148">
        <f t="shared" ref="I274" si="8">D274-E274-F274-G274-H274</f>
        <v>0</v>
      </c>
      <c r="J274" s="184"/>
    </row>
    <row r="275" spans="1:10" s="247" customFormat="1" ht="15" customHeight="1">
      <c r="A275" s="62"/>
      <c r="B275" s="289"/>
      <c r="C275" s="264"/>
      <c r="D275" s="264"/>
      <c r="E275" s="290"/>
      <c r="F275" s="264"/>
      <c r="G275" s="264"/>
      <c r="H275" s="264"/>
      <c r="I275" s="249"/>
      <c r="J275" s="180"/>
    </row>
    <row r="276" spans="1:10" s="247" customFormat="1" ht="17.25" customHeight="1">
      <c r="A276" s="62"/>
      <c r="B276" s="62" t="s">
        <v>77</v>
      </c>
      <c r="C276" s="251">
        <v>1000000</v>
      </c>
      <c r="D276" s="251">
        <v>1000000</v>
      </c>
      <c r="E276" s="288">
        <v>1000000</v>
      </c>
      <c r="F276" s="251"/>
      <c r="G276" s="251"/>
      <c r="H276" s="251"/>
      <c r="I276" s="249"/>
      <c r="J276" s="182" t="s">
        <v>501</v>
      </c>
    </row>
    <row r="277" spans="1:10" s="247" customFormat="1" ht="17.25" customHeight="1">
      <c r="A277" s="62"/>
      <c r="B277" s="62"/>
      <c r="C277" s="251"/>
      <c r="D277" s="251"/>
      <c r="E277" s="251"/>
      <c r="F277" s="251"/>
      <c r="G277" s="251"/>
      <c r="H277" s="251"/>
      <c r="I277" s="249"/>
      <c r="J277" s="182" t="s">
        <v>502</v>
      </c>
    </row>
    <row r="278" spans="1:10" s="247" customFormat="1" ht="17.25" customHeight="1">
      <c r="A278" s="62"/>
      <c r="B278" s="62"/>
      <c r="C278" s="251"/>
      <c r="D278" s="251"/>
      <c r="E278" s="251"/>
      <c r="F278" s="251"/>
      <c r="G278" s="251"/>
      <c r="H278" s="251"/>
      <c r="I278" s="249"/>
      <c r="J278" s="182" t="s">
        <v>504</v>
      </c>
    </row>
    <row r="279" spans="1:10" s="247" customFormat="1" ht="17.25" customHeight="1">
      <c r="A279" s="62"/>
      <c r="B279" s="62"/>
      <c r="C279" s="251"/>
      <c r="D279" s="251"/>
      <c r="E279" s="251"/>
      <c r="F279" s="251"/>
      <c r="G279" s="251"/>
      <c r="H279" s="251"/>
      <c r="I279" s="249"/>
      <c r="J279" s="182" t="s">
        <v>503</v>
      </c>
    </row>
    <row r="280" spans="1:10" s="247" customFormat="1" ht="15" customHeight="1">
      <c r="A280" s="79"/>
      <c r="B280" s="79"/>
      <c r="C280" s="253"/>
      <c r="D280" s="253"/>
      <c r="E280" s="253"/>
      <c r="F280" s="253"/>
      <c r="G280" s="253"/>
      <c r="H280" s="253"/>
      <c r="I280" s="148"/>
      <c r="J280" s="184"/>
    </row>
    <row r="281" spans="1:10" s="237" customFormat="1" ht="17.25" customHeight="1">
      <c r="A281" s="308" t="s">
        <v>9</v>
      </c>
      <c r="B281" s="308"/>
      <c r="C281" s="308"/>
      <c r="D281" s="308"/>
      <c r="E281" s="308"/>
      <c r="F281" s="308"/>
      <c r="I281" s="238"/>
      <c r="J281" s="4" t="s">
        <v>535</v>
      </c>
    </row>
    <row r="282" spans="1:10" s="237" customFormat="1" ht="15" customHeight="1">
      <c r="I282" s="238"/>
      <c r="J282" s="2" t="s">
        <v>15</v>
      </c>
    </row>
    <row r="283" spans="1:10" s="247" customFormat="1" ht="17.25" customHeight="1">
      <c r="A283" s="309" t="s">
        <v>7</v>
      </c>
      <c r="B283" s="309" t="s">
        <v>8</v>
      </c>
      <c r="C283" s="309" t="s">
        <v>12</v>
      </c>
      <c r="D283" s="309" t="s">
        <v>190</v>
      </c>
      <c r="E283" s="310" t="s">
        <v>4</v>
      </c>
      <c r="F283" s="312"/>
      <c r="G283" s="310" t="s">
        <v>5</v>
      </c>
      <c r="H283" s="311"/>
      <c r="I283" s="312"/>
      <c r="J283" s="315" t="s">
        <v>547</v>
      </c>
    </row>
    <row r="284" spans="1:10" s="247" customFormat="1" ht="17.25" customHeight="1">
      <c r="A284" s="309"/>
      <c r="B284" s="309"/>
      <c r="C284" s="309"/>
      <c r="D284" s="309"/>
      <c r="E284" s="197" t="s">
        <v>0</v>
      </c>
      <c r="F284" s="197" t="s">
        <v>1</v>
      </c>
      <c r="G284" s="197" t="s">
        <v>6</v>
      </c>
      <c r="H284" s="197" t="s">
        <v>2</v>
      </c>
      <c r="I284" s="194" t="s">
        <v>3</v>
      </c>
      <c r="J284" s="316"/>
    </row>
    <row r="285" spans="1:10" ht="16.5" customHeight="1">
      <c r="A285" s="19"/>
      <c r="B285" s="19"/>
      <c r="C285" s="262"/>
      <c r="D285" s="262"/>
      <c r="E285" s="262"/>
      <c r="F285" s="262"/>
      <c r="G285" s="262"/>
      <c r="H285" s="262"/>
      <c r="I285" s="274">
        <f>D285-E285-F285-G285-H285</f>
        <v>0</v>
      </c>
      <c r="J285" s="5"/>
    </row>
    <row r="286" spans="1:10" ht="16.5" customHeight="1">
      <c r="A286" s="39" t="s">
        <v>76</v>
      </c>
      <c r="B286" s="236" t="s">
        <v>449</v>
      </c>
      <c r="C286" s="262">
        <v>4800000</v>
      </c>
      <c r="D286" s="262">
        <v>4800000</v>
      </c>
      <c r="E286" s="262">
        <v>4800000</v>
      </c>
      <c r="F286" s="262"/>
      <c r="G286" s="262"/>
      <c r="H286" s="262"/>
      <c r="I286" s="274">
        <f>D286-E286-F286-G286-H286</f>
        <v>0</v>
      </c>
      <c r="J286" s="19" t="s">
        <v>505</v>
      </c>
    </row>
    <row r="287" spans="1:10" ht="16.5" customHeight="1">
      <c r="A287" s="39" t="s">
        <v>81</v>
      </c>
      <c r="B287" s="19" t="s">
        <v>450</v>
      </c>
      <c r="C287" s="262"/>
      <c r="D287" s="262"/>
      <c r="E287" s="262"/>
      <c r="F287" s="262"/>
      <c r="G287" s="262"/>
      <c r="H287" s="262"/>
      <c r="I287" s="274"/>
      <c r="J287" s="19" t="s">
        <v>506</v>
      </c>
    </row>
    <row r="288" spans="1:10" ht="16.5" customHeight="1">
      <c r="A288" s="39" t="s">
        <v>83</v>
      </c>
      <c r="B288" s="19"/>
      <c r="C288" s="262"/>
      <c r="D288" s="262"/>
      <c r="E288" s="262"/>
      <c r="F288" s="262"/>
      <c r="G288" s="262"/>
      <c r="H288" s="262"/>
      <c r="I288" s="274">
        <f t="shared" ref="I288:I290" si="9">C288-E288-F288-G288-H288</f>
        <v>0</v>
      </c>
      <c r="J288" s="19" t="s">
        <v>508</v>
      </c>
    </row>
    <row r="289" spans="1:14" ht="16.5" customHeight="1">
      <c r="A289" s="39"/>
      <c r="B289" s="19"/>
      <c r="C289" s="262"/>
      <c r="D289" s="262"/>
      <c r="E289" s="262"/>
      <c r="F289" s="262"/>
      <c r="G289" s="262"/>
      <c r="H289" s="262"/>
      <c r="I289" s="274"/>
      <c r="J289" s="19" t="s">
        <v>507</v>
      </c>
    </row>
    <row r="290" spans="1:14" ht="16.5" customHeight="1">
      <c r="A290" s="24"/>
      <c r="B290" s="184"/>
      <c r="C290" s="279"/>
      <c r="D290" s="279"/>
      <c r="E290" s="279"/>
      <c r="F290" s="279"/>
      <c r="G290" s="279"/>
      <c r="H290" s="279"/>
      <c r="I290" s="280">
        <f t="shared" si="9"/>
        <v>0</v>
      </c>
      <c r="J290" s="271"/>
    </row>
    <row r="291" spans="1:14" ht="17.25" customHeight="1">
      <c r="A291" s="305" t="s">
        <v>243</v>
      </c>
      <c r="B291" s="305"/>
      <c r="C291" s="305"/>
      <c r="D291" s="305"/>
      <c r="E291" s="305"/>
      <c r="F291" s="305"/>
      <c r="G291" s="305" t="s">
        <v>244</v>
      </c>
      <c r="H291" s="305"/>
      <c r="I291" s="305"/>
      <c r="J291" s="305"/>
    </row>
    <row r="292" spans="1:14" s="237" customFormat="1" ht="17.25" customHeight="1">
      <c r="A292" s="308" t="s">
        <v>9</v>
      </c>
      <c r="B292" s="308"/>
      <c r="C292" s="308"/>
      <c r="D292" s="308"/>
      <c r="E292" s="308"/>
      <c r="F292" s="308"/>
      <c r="I292" s="238"/>
      <c r="J292" s="4" t="s">
        <v>535</v>
      </c>
    </row>
    <row r="293" spans="1:14" s="237" customFormat="1" ht="15" customHeight="1">
      <c r="I293" s="238"/>
      <c r="J293" s="2" t="s">
        <v>15</v>
      </c>
    </row>
    <row r="294" spans="1:14" s="247" customFormat="1" ht="17.25" customHeight="1">
      <c r="A294" s="309" t="s">
        <v>7</v>
      </c>
      <c r="B294" s="309" t="s">
        <v>8</v>
      </c>
      <c r="C294" s="309" t="s">
        <v>12</v>
      </c>
      <c r="D294" s="309" t="s">
        <v>190</v>
      </c>
      <c r="E294" s="310" t="s">
        <v>4</v>
      </c>
      <c r="F294" s="312"/>
      <c r="G294" s="310" t="s">
        <v>5</v>
      </c>
      <c r="H294" s="311"/>
      <c r="I294" s="312"/>
      <c r="J294" s="315" t="s">
        <v>547</v>
      </c>
    </row>
    <row r="295" spans="1:14" s="247" customFormat="1" ht="17.25" customHeight="1">
      <c r="A295" s="309"/>
      <c r="B295" s="309"/>
      <c r="C295" s="309"/>
      <c r="D295" s="309"/>
      <c r="E295" s="197" t="s">
        <v>0</v>
      </c>
      <c r="F295" s="197" t="s">
        <v>1</v>
      </c>
      <c r="G295" s="197" t="s">
        <v>6</v>
      </c>
      <c r="H295" s="197" t="s">
        <v>2</v>
      </c>
      <c r="I295" s="194" t="s">
        <v>3</v>
      </c>
      <c r="J295" s="316"/>
    </row>
    <row r="296" spans="1:14" ht="16.5" customHeight="1">
      <c r="A296" s="19"/>
      <c r="B296" s="19"/>
      <c r="C296" s="262"/>
      <c r="D296" s="262"/>
      <c r="E296" s="262"/>
      <c r="F296" s="262"/>
      <c r="G296" s="262"/>
      <c r="H296" s="262"/>
      <c r="I296" s="274">
        <f>D296-E296-F296-G296-H296</f>
        <v>0</v>
      </c>
      <c r="J296" s="5"/>
    </row>
    <row r="297" spans="1:14" ht="16.5" customHeight="1">
      <c r="A297" s="39" t="s">
        <v>76</v>
      </c>
      <c r="B297" s="19" t="s">
        <v>451</v>
      </c>
      <c r="C297" s="262">
        <v>2000000</v>
      </c>
      <c r="D297" s="262">
        <v>1970980</v>
      </c>
      <c r="E297" s="262">
        <v>1970980</v>
      </c>
      <c r="F297" s="262"/>
      <c r="G297" s="262"/>
      <c r="H297" s="262"/>
      <c r="I297" s="274">
        <f>D297-E297-F297-G297-H297</f>
        <v>0</v>
      </c>
      <c r="J297" s="19" t="s">
        <v>509</v>
      </c>
    </row>
    <row r="298" spans="1:14" ht="16.5" customHeight="1">
      <c r="A298" s="39" t="s">
        <v>81</v>
      </c>
      <c r="B298" s="19" t="s">
        <v>75</v>
      </c>
      <c r="C298" s="262"/>
      <c r="D298" s="262"/>
      <c r="E298" s="262"/>
      <c r="F298" s="262"/>
      <c r="G298" s="262"/>
      <c r="H298" s="262"/>
      <c r="I298" s="274"/>
      <c r="J298" s="19" t="s">
        <v>511</v>
      </c>
    </row>
    <row r="299" spans="1:14" ht="16.5" customHeight="1">
      <c r="A299" s="39" t="s">
        <v>83</v>
      </c>
      <c r="B299" s="19"/>
      <c r="C299" s="262"/>
      <c r="D299" s="262"/>
      <c r="E299" s="262"/>
      <c r="F299" s="262"/>
      <c r="G299" s="262"/>
      <c r="H299" s="262"/>
      <c r="I299" s="274">
        <f t="shared" ref="I299:I300" si="10">C299-E299-F299-G299-H299</f>
        <v>0</v>
      </c>
      <c r="J299" s="19" t="s">
        <v>510</v>
      </c>
    </row>
    <row r="300" spans="1:14" ht="16.5" customHeight="1">
      <c r="A300" s="19"/>
      <c r="B300" s="184"/>
      <c r="C300" s="279"/>
      <c r="D300" s="279"/>
      <c r="E300" s="279"/>
      <c r="F300" s="279"/>
      <c r="G300" s="279"/>
      <c r="H300" s="279"/>
      <c r="I300" s="280">
        <f t="shared" si="10"/>
        <v>0</v>
      </c>
      <c r="J300" s="271"/>
    </row>
    <row r="301" spans="1:14" ht="16.5" customHeight="1">
      <c r="A301" s="19"/>
      <c r="B301" s="182"/>
      <c r="C301" s="262"/>
      <c r="D301" s="262"/>
      <c r="E301" s="262"/>
      <c r="F301" s="262"/>
      <c r="G301" s="262"/>
      <c r="H301" s="262"/>
      <c r="I301" s="274"/>
      <c r="J301" s="272"/>
    </row>
    <row r="302" spans="1:14" ht="16.5" customHeight="1">
      <c r="A302" s="19"/>
      <c r="B302" s="182" t="s">
        <v>452</v>
      </c>
      <c r="C302" s="262">
        <v>4900000</v>
      </c>
      <c r="D302" s="262">
        <v>4105200</v>
      </c>
      <c r="E302" s="262">
        <v>4105200</v>
      </c>
      <c r="F302" s="262"/>
      <c r="G302" s="262"/>
      <c r="H302" s="262"/>
      <c r="I302" s="274">
        <f>D302-E302-F302-G302-H302</f>
        <v>0</v>
      </c>
      <c r="J302" s="19" t="s">
        <v>512</v>
      </c>
    </row>
    <row r="303" spans="1:14" ht="16.5" customHeight="1">
      <c r="A303" s="19"/>
      <c r="B303" s="182" t="s">
        <v>453</v>
      </c>
      <c r="C303" s="262"/>
      <c r="D303" s="262"/>
      <c r="E303" s="262"/>
      <c r="F303" s="262"/>
      <c r="G303" s="262"/>
      <c r="H303" s="262"/>
      <c r="I303" s="274"/>
      <c r="J303" s="19" t="s">
        <v>514</v>
      </c>
      <c r="M303" s="235" t="s">
        <v>16</v>
      </c>
      <c r="N303" s="235" t="s">
        <v>17</v>
      </c>
    </row>
    <row r="304" spans="1:14" ht="16.5" customHeight="1">
      <c r="A304" s="19"/>
      <c r="B304" s="182"/>
      <c r="C304" s="262"/>
      <c r="D304" s="262"/>
      <c r="E304" s="262"/>
      <c r="F304" s="262"/>
      <c r="G304" s="262"/>
      <c r="H304" s="262"/>
      <c r="I304" s="274"/>
      <c r="J304" s="19" t="s">
        <v>513</v>
      </c>
      <c r="L304" s="235" t="s">
        <v>24</v>
      </c>
      <c r="M304" s="235">
        <v>1120000</v>
      </c>
      <c r="N304" s="235">
        <v>1113222</v>
      </c>
    </row>
    <row r="305" spans="1:14" ht="16.5" customHeight="1">
      <c r="A305" s="19"/>
      <c r="B305" s="182"/>
      <c r="C305" s="262"/>
      <c r="D305" s="262"/>
      <c r="E305" s="262"/>
      <c r="F305" s="262"/>
      <c r="G305" s="262"/>
      <c r="H305" s="262"/>
      <c r="I305" s="274"/>
      <c r="J305" s="5" t="s">
        <v>454</v>
      </c>
      <c r="L305" s="235" t="s">
        <v>25</v>
      </c>
      <c r="M305" s="235">
        <v>660000</v>
      </c>
      <c r="N305" s="235">
        <v>650560</v>
      </c>
    </row>
    <row r="306" spans="1:14" ht="16.5" customHeight="1">
      <c r="A306" s="19"/>
      <c r="B306" s="182"/>
      <c r="C306" s="262"/>
      <c r="D306" s="262"/>
      <c r="E306" s="262"/>
      <c r="F306" s="262"/>
      <c r="G306" s="262"/>
      <c r="H306" s="262"/>
      <c r="I306" s="274"/>
      <c r="J306" s="5" t="s">
        <v>455</v>
      </c>
      <c r="L306" s="235" t="s">
        <v>26</v>
      </c>
      <c r="M306" s="235">
        <v>1200000</v>
      </c>
      <c r="N306" s="235">
        <v>1200000</v>
      </c>
    </row>
    <row r="307" spans="1:14" ht="16.5" customHeight="1">
      <c r="A307" s="24"/>
      <c r="B307" s="184"/>
      <c r="C307" s="279"/>
      <c r="D307" s="279"/>
      <c r="E307" s="279"/>
      <c r="F307" s="279"/>
      <c r="G307" s="279"/>
      <c r="H307" s="279"/>
      <c r="I307" s="280"/>
      <c r="J307" s="271"/>
    </row>
    <row r="308" spans="1:14" s="247" customFormat="1" ht="17.25" customHeight="1">
      <c r="A308" s="260"/>
      <c r="B308" s="260"/>
      <c r="C308" s="293"/>
      <c r="D308" s="293"/>
      <c r="E308" s="293"/>
      <c r="F308" s="293"/>
      <c r="G308" s="293"/>
      <c r="H308" s="293"/>
      <c r="I308" s="151"/>
      <c r="J308" s="123"/>
    </row>
    <row r="309" spans="1:14" s="247" customFormat="1" ht="17.25" customHeight="1">
      <c r="A309" s="260"/>
      <c r="B309" s="260"/>
      <c r="C309" s="293"/>
      <c r="D309" s="293"/>
      <c r="E309" s="293"/>
      <c r="F309" s="293"/>
      <c r="G309" s="293"/>
      <c r="H309" s="293"/>
      <c r="I309" s="151"/>
      <c r="J309" s="123"/>
    </row>
    <row r="310" spans="1:14" s="247" customFormat="1" ht="17.25" customHeight="1">
      <c r="A310" s="260"/>
      <c r="B310" s="260"/>
      <c r="C310" s="293"/>
      <c r="D310" s="293"/>
      <c r="E310" s="293"/>
      <c r="F310" s="293"/>
      <c r="G310" s="293"/>
      <c r="H310" s="293"/>
      <c r="I310" s="151"/>
      <c r="J310" s="123"/>
    </row>
    <row r="311" spans="1:14" s="247" customFormat="1" ht="17.25" customHeight="1">
      <c r="A311" s="260"/>
      <c r="B311" s="260"/>
      <c r="C311" s="293"/>
      <c r="D311" s="293"/>
      <c r="E311" s="293"/>
      <c r="F311" s="293"/>
      <c r="G311" s="293"/>
      <c r="H311" s="293"/>
      <c r="I311" s="151"/>
      <c r="J311" s="123"/>
    </row>
    <row r="312" spans="1:14" s="247" customFormat="1" ht="17.25" customHeight="1">
      <c r="A312" s="260"/>
      <c r="B312" s="260"/>
      <c r="C312" s="293"/>
      <c r="D312" s="293"/>
      <c r="E312" s="293"/>
      <c r="F312" s="293"/>
      <c r="G312" s="293"/>
      <c r="H312" s="293"/>
      <c r="I312" s="151"/>
      <c r="J312" s="123"/>
    </row>
    <row r="313" spans="1:14" s="247" customFormat="1" ht="17.25" customHeight="1">
      <c r="A313" s="260"/>
      <c r="B313" s="260"/>
      <c r="C313" s="293"/>
      <c r="D313" s="293"/>
      <c r="E313" s="293"/>
      <c r="F313" s="293"/>
      <c r="G313" s="293"/>
      <c r="H313" s="293"/>
      <c r="I313" s="151"/>
      <c r="J313" s="123"/>
    </row>
    <row r="314" spans="1:14" s="247" customFormat="1" ht="17.25" customHeight="1">
      <c r="A314" s="260"/>
      <c r="B314" s="260"/>
      <c r="C314" s="293"/>
      <c r="D314" s="293"/>
      <c r="E314" s="293"/>
      <c r="F314" s="293"/>
      <c r="G314" s="293"/>
      <c r="H314" s="293"/>
      <c r="I314" s="151"/>
      <c r="J314" s="123"/>
    </row>
    <row r="315" spans="1:14" s="247" customFormat="1" ht="17.25" customHeight="1">
      <c r="A315" s="260"/>
      <c r="B315" s="260"/>
      <c r="C315" s="293"/>
      <c r="D315" s="293"/>
      <c r="E315" s="293"/>
      <c r="F315" s="293"/>
      <c r="G315" s="293"/>
      <c r="H315" s="293"/>
      <c r="I315" s="151"/>
      <c r="J315" s="123"/>
    </row>
    <row r="316" spans="1:14" s="247" customFormat="1" ht="17.25" customHeight="1">
      <c r="A316" s="260"/>
      <c r="B316" s="260"/>
      <c r="C316" s="293"/>
      <c r="D316" s="293"/>
      <c r="E316" s="293"/>
      <c r="F316" s="293"/>
      <c r="G316" s="293"/>
      <c r="H316" s="293"/>
      <c r="I316" s="151"/>
      <c r="J316" s="123"/>
    </row>
    <row r="317" spans="1:14" s="247" customFormat="1" ht="17.25" customHeight="1">
      <c r="A317" s="260"/>
      <c r="B317" s="260"/>
      <c r="C317" s="293"/>
      <c r="D317" s="293"/>
      <c r="E317" s="293"/>
      <c r="F317" s="293"/>
      <c r="G317" s="293"/>
      <c r="H317" s="293"/>
      <c r="I317" s="151"/>
      <c r="J317" s="123"/>
    </row>
    <row r="318" spans="1:14" s="247" customFormat="1" ht="17.25" customHeight="1">
      <c r="A318" s="260"/>
      <c r="B318" s="260"/>
      <c r="C318" s="293"/>
      <c r="D318" s="293"/>
      <c r="E318" s="293"/>
      <c r="F318" s="293"/>
      <c r="G318" s="293"/>
      <c r="H318" s="293"/>
      <c r="I318" s="151"/>
      <c r="J318" s="123"/>
    </row>
    <row r="319" spans="1:14" s="247" customFormat="1" ht="17.25" customHeight="1">
      <c r="A319" s="260"/>
      <c r="B319" s="260"/>
      <c r="C319" s="293"/>
      <c r="D319" s="293"/>
      <c r="E319" s="293"/>
      <c r="F319" s="293"/>
      <c r="G319" s="293"/>
      <c r="H319" s="293"/>
      <c r="I319" s="151"/>
      <c r="J319" s="123"/>
    </row>
    <row r="320" spans="1:14" s="247" customFormat="1" ht="17.25" customHeight="1">
      <c r="A320" s="260"/>
      <c r="B320" s="260"/>
      <c r="C320" s="293"/>
      <c r="D320" s="293"/>
      <c r="E320" s="293"/>
      <c r="F320" s="293"/>
      <c r="G320" s="293"/>
      <c r="H320" s="293"/>
      <c r="I320" s="151"/>
      <c r="J320" s="123"/>
    </row>
    <row r="321" spans="1:10" s="247" customFormat="1" ht="17.25" customHeight="1">
      <c r="A321" s="260"/>
      <c r="B321" s="260"/>
      <c r="C321" s="293"/>
      <c r="D321" s="293"/>
      <c r="E321" s="293"/>
      <c r="F321" s="293"/>
      <c r="G321" s="293"/>
      <c r="H321" s="293"/>
      <c r="I321" s="151"/>
      <c r="J321" s="123"/>
    </row>
    <row r="322" spans="1:10" s="247" customFormat="1" ht="17.25" customHeight="1">
      <c r="A322" s="260"/>
      <c r="B322" s="260"/>
      <c r="C322" s="293"/>
      <c r="D322" s="293"/>
      <c r="E322" s="293"/>
      <c r="F322" s="293"/>
      <c r="G322" s="293"/>
      <c r="H322" s="293"/>
      <c r="I322" s="151"/>
      <c r="J322" s="123"/>
    </row>
    <row r="323" spans="1:10" s="247" customFormat="1" ht="17.25" customHeight="1">
      <c r="A323" s="260"/>
      <c r="B323" s="260"/>
      <c r="C323" s="293"/>
      <c r="D323" s="293"/>
      <c r="E323" s="293"/>
      <c r="F323" s="293"/>
      <c r="G323" s="293"/>
      <c r="H323" s="293"/>
      <c r="I323" s="151"/>
      <c r="J323" s="123"/>
    </row>
    <row r="324" spans="1:10" s="247" customFormat="1" ht="17.25" customHeight="1">
      <c r="A324" s="260"/>
      <c r="B324" s="260"/>
      <c r="C324" s="293"/>
      <c r="D324" s="293"/>
      <c r="E324" s="293"/>
      <c r="F324" s="293"/>
      <c r="G324" s="293"/>
      <c r="H324" s="293"/>
      <c r="I324" s="151"/>
      <c r="J324" s="123"/>
    </row>
    <row r="325" spans="1:10" s="247" customFormat="1" ht="17.25" customHeight="1">
      <c r="A325" s="260"/>
      <c r="B325" s="260"/>
      <c r="C325" s="293"/>
      <c r="D325" s="293"/>
      <c r="E325" s="293"/>
      <c r="F325" s="293"/>
      <c r="G325" s="293"/>
      <c r="H325" s="293"/>
      <c r="I325" s="151"/>
      <c r="J325" s="123"/>
    </row>
    <row r="326" spans="1:10" s="247" customFormat="1" ht="17.25" customHeight="1">
      <c r="A326" s="260"/>
      <c r="B326" s="260"/>
      <c r="C326" s="293"/>
      <c r="D326" s="293"/>
      <c r="E326" s="293"/>
      <c r="F326" s="293"/>
      <c r="G326" s="293"/>
      <c r="H326" s="293"/>
      <c r="I326" s="151"/>
      <c r="J326" s="123"/>
    </row>
    <row r="327" spans="1:10" s="247" customFormat="1" ht="17.25" customHeight="1">
      <c r="A327" s="260"/>
      <c r="B327" s="260"/>
      <c r="C327" s="293"/>
      <c r="D327" s="293"/>
      <c r="E327" s="293"/>
      <c r="F327" s="293"/>
      <c r="G327" s="293"/>
      <c r="H327" s="293"/>
      <c r="I327" s="151"/>
      <c r="J327" s="123"/>
    </row>
    <row r="328" spans="1:10" s="247" customFormat="1" ht="17.25" customHeight="1">
      <c r="A328" s="260"/>
      <c r="B328" s="260"/>
      <c r="C328" s="293"/>
      <c r="D328" s="293"/>
      <c r="E328" s="293"/>
      <c r="F328" s="293"/>
      <c r="G328" s="293"/>
      <c r="H328" s="293"/>
      <c r="I328" s="151"/>
      <c r="J328" s="123"/>
    </row>
    <row r="329" spans="1:10" s="247" customFormat="1" ht="17.25" customHeight="1">
      <c r="A329" s="260"/>
      <c r="B329" s="260"/>
      <c r="C329" s="293"/>
      <c r="D329" s="293"/>
      <c r="E329" s="293"/>
      <c r="F329" s="293"/>
      <c r="G329" s="293"/>
      <c r="H329" s="293"/>
      <c r="I329" s="151"/>
      <c r="J329" s="123"/>
    </row>
    <row r="330" spans="1:10" s="247" customFormat="1" ht="17.25" customHeight="1">
      <c r="A330" s="260"/>
      <c r="B330" s="260"/>
      <c r="C330" s="293"/>
      <c r="D330" s="293"/>
      <c r="E330" s="293"/>
      <c r="F330" s="293"/>
      <c r="G330" s="293"/>
      <c r="H330" s="293"/>
      <c r="I330" s="151"/>
      <c r="J330" s="123"/>
    </row>
    <row r="331" spans="1:10" s="247" customFormat="1" ht="17.25" customHeight="1">
      <c r="A331" s="260"/>
      <c r="B331" s="260"/>
      <c r="C331" s="293"/>
      <c r="D331" s="293"/>
      <c r="E331" s="293"/>
      <c r="F331" s="293"/>
      <c r="G331" s="293"/>
      <c r="H331" s="293"/>
      <c r="I331" s="151"/>
      <c r="J331" s="123"/>
    </row>
    <row r="332" spans="1:10" s="247" customFormat="1" ht="17.25" customHeight="1">
      <c r="A332" s="260"/>
      <c r="B332" s="260"/>
      <c r="C332" s="293"/>
      <c r="D332" s="293"/>
      <c r="E332" s="293"/>
      <c r="F332" s="293"/>
      <c r="G332" s="293"/>
      <c r="H332" s="293"/>
      <c r="I332" s="151"/>
      <c r="J332" s="123"/>
    </row>
    <row r="333" spans="1:10" s="247" customFormat="1" ht="17.25" customHeight="1">
      <c r="A333" s="260"/>
      <c r="B333" s="260"/>
      <c r="C333" s="293"/>
      <c r="D333" s="293"/>
      <c r="E333" s="293"/>
      <c r="F333" s="293"/>
      <c r="G333" s="293"/>
      <c r="H333" s="293"/>
      <c r="I333" s="151"/>
      <c r="J333" s="123"/>
    </row>
    <row r="334" spans="1:10" s="247" customFormat="1" ht="17.25" customHeight="1">
      <c r="A334" s="260"/>
      <c r="B334" s="260"/>
      <c r="C334" s="293"/>
      <c r="D334" s="293"/>
      <c r="E334" s="293"/>
      <c r="F334" s="293"/>
      <c r="G334" s="293"/>
      <c r="H334" s="293"/>
      <c r="I334" s="151"/>
      <c r="J334" s="123"/>
    </row>
    <row r="335" spans="1:10" s="247" customFormat="1" ht="17.25" customHeight="1">
      <c r="A335" s="260"/>
      <c r="B335" s="260"/>
      <c r="C335" s="293"/>
      <c r="D335" s="293"/>
      <c r="E335" s="293"/>
      <c r="F335" s="293"/>
      <c r="G335" s="293"/>
      <c r="H335" s="293"/>
      <c r="I335" s="151"/>
      <c r="J335" s="123"/>
    </row>
    <row r="336" spans="1:10" s="247" customFormat="1" ht="17.25" customHeight="1">
      <c r="A336" s="260"/>
      <c r="B336" s="260"/>
      <c r="C336" s="293"/>
      <c r="D336" s="293"/>
      <c r="E336" s="293"/>
      <c r="F336" s="293"/>
      <c r="G336" s="293"/>
      <c r="H336" s="293"/>
      <c r="I336" s="151"/>
      <c r="J336" s="123"/>
    </row>
    <row r="337" spans="1:10" s="247" customFormat="1" ht="17.25" customHeight="1">
      <c r="A337" s="260"/>
      <c r="B337" s="260"/>
      <c r="C337" s="293"/>
      <c r="D337" s="293"/>
      <c r="E337" s="293"/>
      <c r="F337" s="293"/>
      <c r="G337" s="293"/>
      <c r="H337" s="293"/>
      <c r="I337" s="151"/>
      <c r="J337" s="123"/>
    </row>
    <row r="338" spans="1:10" ht="17.25" customHeight="1">
      <c r="A338" s="305" t="s">
        <v>533</v>
      </c>
      <c r="B338" s="305"/>
      <c r="C338" s="305"/>
      <c r="D338" s="305"/>
      <c r="E338" s="305"/>
      <c r="F338" s="305"/>
      <c r="G338" s="305" t="s">
        <v>534</v>
      </c>
      <c r="H338" s="305"/>
      <c r="I338" s="305"/>
      <c r="J338" s="305"/>
    </row>
  </sheetData>
  <mergeCells count="129">
    <mergeCell ref="G338:J338"/>
    <mergeCell ref="A49:F49"/>
    <mergeCell ref="G49:J49"/>
    <mergeCell ref="G12:I12"/>
    <mergeCell ref="J12:J13"/>
    <mergeCell ref="G294:I294"/>
    <mergeCell ref="J294:J295"/>
    <mergeCell ref="A257:A258"/>
    <mergeCell ref="B257:B258"/>
    <mergeCell ref="C257:C258"/>
    <mergeCell ref="B164:B165"/>
    <mergeCell ref="C164:C165"/>
    <mergeCell ref="D164:D165"/>
    <mergeCell ref="E164:F164"/>
    <mergeCell ref="A338:F338"/>
    <mergeCell ref="G164:I164"/>
    <mergeCell ref="G291:J291"/>
    <mergeCell ref="A244:F244"/>
    <mergeCell ref="A246:A247"/>
    <mergeCell ref="B246:B247"/>
    <mergeCell ref="C246:C247"/>
    <mergeCell ref="D246:D247"/>
    <mergeCell ref="E246:F246"/>
    <mergeCell ref="G246:I246"/>
    <mergeCell ref="A294:A295"/>
    <mergeCell ref="B294:B295"/>
    <mergeCell ref="C294:C295"/>
    <mergeCell ref="D294:D295"/>
    <mergeCell ref="E294:F294"/>
    <mergeCell ref="D257:D258"/>
    <mergeCell ref="E257:F257"/>
    <mergeCell ref="E283:F283"/>
    <mergeCell ref="A291:F291"/>
    <mergeCell ref="D283:D284"/>
    <mergeCell ref="J246:J247"/>
    <mergeCell ref="A281:F281"/>
    <mergeCell ref="A283:A284"/>
    <mergeCell ref="B283:B284"/>
    <mergeCell ref="C283:C284"/>
    <mergeCell ref="A292:F292"/>
    <mergeCell ref="G257:I257"/>
    <mergeCell ref="J257:J258"/>
    <mergeCell ref="A162:F162"/>
    <mergeCell ref="A164:A165"/>
    <mergeCell ref="G283:I283"/>
    <mergeCell ref="J283:J284"/>
    <mergeCell ref="A111:F111"/>
    <mergeCell ref="A113:A114"/>
    <mergeCell ref="B113:B114"/>
    <mergeCell ref="C113:C114"/>
    <mergeCell ref="D113:D114"/>
    <mergeCell ref="E113:F113"/>
    <mergeCell ref="G192:J192"/>
    <mergeCell ref="A243:F243"/>
    <mergeCell ref="G243:J243"/>
    <mergeCell ref="J113:J114"/>
    <mergeCell ref="A143:F143"/>
    <mergeCell ref="G143:J143"/>
    <mergeCell ref="G113:I113"/>
    <mergeCell ref="M222:M223"/>
    <mergeCell ref="D146:D147"/>
    <mergeCell ref="E146:F146"/>
    <mergeCell ref="G146:I146"/>
    <mergeCell ref="J146:J147"/>
    <mergeCell ref="A193:F193"/>
    <mergeCell ref="A195:A196"/>
    <mergeCell ref="B195:B196"/>
    <mergeCell ref="C195:C196"/>
    <mergeCell ref="D195:D196"/>
    <mergeCell ref="E195:F195"/>
    <mergeCell ref="G195:I195"/>
    <mergeCell ref="J195:J196"/>
    <mergeCell ref="A192:F192"/>
    <mergeCell ref="C146:C147"/>
    <mergeCell ref="M226:M227"/>
    <mergeCell ref="A146:A147"/>
    <mergeCell ref="B146:B147"/>
    <mergeCell ref="J164:J165"/>
    <mergeCell ref="A1:F1"/>
    <mergeCell ref="A3:A4"/>
    <mergeCell ref="B3:B4"/>
    <mergeCell ref="C3:C4"/>
    <mergeCell ref="D3:D4"/>
    <mergeCell ref="E3:F3"/>
    <mergeCell ref="G3:I3"/>
    <mergeCell ref="J3:J4"/>
    <mergeCell ref="G30:I30"/>
    <mergeCell ref="J30:J31"/>
    <mergeCell ref="E12:F12"/>
    <mergeCell ref="A28:F28"/>
    <mergeCell ref="A30:A31"/>
    <mergeCell ref="B30:B31"/>
    <mergeCell ref="C30:C31"/>
    <mergeCell ref="D30:D31"/>
    <mergeCell ref="E30:F30"/>
    <mergeCell ref="A144:F144"/>
    <mergeCell ref="C77:C78"/>
    <mergeCell ref="G77:I77"/>
    <mergeCell ref="A10:F10"/>
    <mergeCell ref="A12:A13"/>
    <mergeCell ref="B12:B13"/>
    <mergeCell ref="C12:C13"/>
    <mergeCell ref="D12:D13"/>
    <mergeCell ref="J77:J78"/>
    <mergeCell ref="A75:F75"/>
    <mergeCell ref="A33:A35"/>
    <mergeCell ref="B33:B34"/>
    <mergeCell ref="A50:F50"/>
    <mergeCell ref="A52:A53"/>
    <mergeCell ref="B52:B53"/>
    <mergeCell ref="C52:C53"/>
    <mergeCell ref="D52:D53"/>
    <mergeCell ref="E52:F52"/>
    <mergeCell ref="G52:I52"/>
    <mergeCell ref="J52:J53"/>
    <mergeCell ref="B77:B78"/>
    <mergeCell ref="A97:F97"/>
    <mergeCell ref="A99:A100"/>
    <mergeCell ref="B99:B100"/>
    <mergeCell ref="C99:C100"/>
    <mergeCell ref="D99:D100"/>
    <mergeCell ref="E99:F99"/>
    <mergeCell ref="G99:I99"/>
    <mergeCell ref="J99:J100"/>
    <mergeCell ref="A77:A78"/>
    <mergeCell ref="A96:F96"/>
    <mergeCell ref="G96:J96"/>
    <mergeCell ref="D77:D78"/>
    <mergeCell ref="E77:F77"/>
  </mergeCells>
  <phoneticPr fontId="1"/>
  <pageMargins left="0.39370078740157483" right="0.39370078740157483" top="0.59055118110236227" bottom="0.59055118110236227" header="0.51181102362204722" footer="0.51181102362204722"/>
  <pageSetup paperSize="9" scale="50" fitToHeight="0" pageOrder="overThenDown" orientation="portrait" horizontalDpi="300" verticalDpi="300" r:id="rId1"/>
  <headerFooter alignWithMargins="0"/>
  <rowBreaks count="6" manualBreakCount="6">
    <brk id="49" max="9" man="1"/>
    <brk id="96" max="9" man="1"/>
    <brk id="143" max="9" man="1"/>
    <brk id="192" max="9" man="1"/>
    <brk id="243" max="9" man="1"/>
    <brk id="291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91"/>
  <sheetViews>
    <sheetView showZeros="0" view="pageBreakPreview" topLeftCell="B199" zoomScaleNormal="75" zoomScaleSheetLayoutView="100" workbookViewId="0">
      <selection activeCell="I169" sqref="I169"/>
    </sheetView>
  </sheetViews>
  <sheetFormatPr defaultRowHeight="14.25"/>
  <cols>
    <col min="1" max="1" width="14.625" style="16" customWidth="1"/>
    <col min="2" max="2" width="21.625" style="16" customWidth="1"/>
    <col min="3" max="8" width="13.125" style="16" customWidth="1"/>
    <col min="9" max="9" width="13.125" style="36" customWidth="1"/>
    <col min="10" max="10" width="49.625" style="16" customWidth="1"/>
    <col min="11" max="11" width="4.625" style="16" customWidth="1"/>
    <col min="12" max="12" width="12.5" style="16" customWidth="1"/>
    <col min="13" max="14" width="14.125" style="16" bestFit="1" customWidth="1"/>
    <col min="15" max="15" width="13" style="16" bestFit="1" customWidth="1"/>
    <col min="16" max="17" width="13.75" style="16" bestFit="1" customWidth="1"/>
    <col min="18" max="255" width="9" style="16"/>
    <col min="256" max="256" width="14.625" style="16" customWidth="1"/>
    <col min="257" max="257" width="19.5" style="16" customWidth="1"/>
    <col min="258" max="261" width="13.125" style="16" customWidth="1"/>
    <col min="262" max="262" width="15.625" style="16" customWidth="1"/>
    <col min="263" max="265" width="13.125" style="16" customWidth="1"/>
    <col min="266" max="266" width="46.75" style="16" customWidth="1"/>
    <col min="267" max="511" width="9" style="16"/>
    <col min="512" max="512" width="14.625" style="16" customWidth="1"/>
    <col min="513" max="513" width="19.5" style="16" customWidth="1"/>
    <col min="514" max="517" width="13.125" style="16" customWidth="1"/>
    <col min="518" max="518" width="15.625" style="16" customWidth="1"/>
    <col min="519" max="521" width="13.125" style="16" customWidth="1"/>
    <col min="522" max="522" width="46.75" style="16" customWidth="1"/>
    <col min="523" max="767" width="9" style="16"/>
    <col min="768" max="768" width="14.625" style="16" customWidth="1"/>
    <col min="769" max="769" width="19.5" style="16" customWidth="1"/>
    <col min="770" max="773" width="13.125" style="16" customWidth="1"/>
    <col min="774" max="774" width="15.625" style="16" customWidth="1"/>
    <col min="775" max="777" width="13.125" style="16" customWidth="1"/>
    <col min="778" max="778" width="46.75" style="16" customWidth="1"/>
    <col min="779" max="1023" width="9" style="16"/>
    <col min="1024" max="1024" width="14.625" style="16" customWidth="1"/>
    <col min="1025" max="1025" width="19.5" style="16" customWidth="1"/>
    <col min="1026" max="1029" width="13.125" style="16" customWidth="1"/>
    <col min="1030" max="1030" width="15.625" style="16" customWidth="1"/>
    <col min="1031" max="1033" width="13.125" style="16" customWidth="1"/>
    <col min="1034" max="1034" width="46.75" style="16" customWidth="1"/>
    <col min="1035" max="1279" width="9" style="16"/>
    <col min="1280" max="1280" width="14.625" style="16" customWidth="1"/>
    <col min="1281" max="1281" width="19.5" style="16" customWidth="1"/>
    <col min="1282" max="1285" width="13.125" style="16" customWidth="1"/>
    <col min="1286" max="1286" width="15.625" style="16" customWidth="1"/>
    <col min="1287" max="1289" width="13.125" style="16" customWidth="1"/>
    <col min="1290" max="1290" width="46.75" style="16" customWidth="1"/>
    <col min="1291" max="1535" width="9" style="16"/>
    <col min="1536" max="1536" width="14.625" style="16" customWidth="1"/>
    <col min="1537" max="1537" width="19.5" style="16" customWidth="1"/>
    <col min="1538" max="1541" width="13.125" style="16" customWidth="1"/>
    <col min="1542" max="1542" width="15.625" style="16" customWidth="1"/>
    <col min="1543" max="1545" width="13.125" style="16" customWidth="1"/>
    <col min="1546" max="1546" width="46.75" style="16" customWidth="1"/>
    <col min="1547" max="1791" width="9" style="16"/>
    <col min="1792" max="1792" width="14.625" style="16" customWidth="1"/>
    <col min="1793" max="1793" width="19.5" style="16" customWidth="1"/>
    <col min="1794" max="1797" width="13.125" style="16" customWidth="1"/>
    <col min="1798" max="1798" width="15.625" style="16" customWidth="1"/>
    <col min="1799" max="1801" width="13.125" style="16" customWidth="1"/>
    <col min="1802" max="1802" width="46.75" style="16" customWidth="1"/>
    <col min="1803" max="2047" width="9" style="16"/>
    <col min="2048" max="2048" width="14.625" style="16" customWidth="1"/>
    <col min="2049" max="2049" width="19.5" style="16" customWidth="1"/>
    <col min="2050" max="2053" width="13.125" style="16" customWidth="1"/>
    <col min="2054" max="2054" width="15.625" style="16" customWidth="1"/>
    <col min="2055" max="2057" width="13.125" style="16" customWidth="1"/>
    <col min="2058" max="2058" width="46.75" style="16" customWidth="1"/>
    <col min="2059" max="2303" width="9" style="16"/>
    <col min="2304" max="2304" width="14.625" style="16" customWidth="1"/>
    <col min="2305" max="2305" width="19.5" style="16" customWidth="1"/>
    <col min="2306" max="2309" width="13.125" style="16" customWidth="1"/>
    <col min="2310" max="2310" width="15.625" style="16" customWidth="1"/>
    <col min="2311" max="2313" width="13.125" style="16" customWidth="1"/>
    <col min="2314" max="2314" width="46.75" style="16" customWidth="1"/>
    <col min="2315" max="2559" width="9" style="16"/>
    <col min="2560" max="2560" width="14.625" style="16" customWidth="1"/>
    <col min="2561" max="2561" width="19.5" style="16" customWidth="1"/>
    <col min="2562" max="2565" width="13.125" style="16" customWidth="1"/>
    <col min="2566" max="2566" width="15.625" style="16" customWidth="1"/>
    <col min="2567" max="2569" width="13.125" style="16" customWidth="1"/>
    <col min="2570" max="2570" width="46.75" style="16" customWidth="1"/>
    <col min="2571" max="2815" width="9" style="16"/>
    <col min="2816" max="2816" width="14.625" style="16" customWidth="1"/>
    <col min="2817" max="2817" width="19.5" style="16" customWidth="1"/>
    <col min="2818" max="2821" width="13.125" style="16" customWidth="1"/>
    <col min="2822" max="2822" width="15.625" style="16" customWidth="1"/>
    <col min="2823" max="2825" width="13.125" style="16" customWidth="1"/>
    <col min="2826" max="2826" width="46.75" style="16" customWidth="1"/>
    <col min="2827" max="3071" width="9" style="16"/>
    <col min="3072" max="3072" width="14.625" style="16" customWidth="1"/>
    <col min="3073" max="3073" width="19.5" style="16" customWidth="1"/>
    <col min="3074" max="3077" width="13.125" style="16" customWidth="1"/>
    <col min="3078" max="3078" width="15.625" style="16" customWidth="1"/>
    <col min="3079" max="3081" width="13.125" style="16" customWidth="1"/>
    <col min="3082" max="3082" width="46.75" style="16" customWidth="1"/>
    <col min="3083" max="3327" width="9" style="16"/>
    <col min="3328" max="3328" width="14.625" style="16" customWidth="1"/>
    <col min="3329" max="3329" width="19.5" style="16" customWidth="1"/>
    <col min="3330" max="3333" width="13.125" style="16" customWidth="1"/>
    <col min="3334" max="3334" width="15.625" style="16" customWidth="1"/>
    <col min="3335" max="3337" width="13.125" style="16" customWidth="1"/>
    <col min="3338" max="3338" width="46.75" style="16" customWidth="1"/>
    <col min="3339" max="3583" width="9" style="16"/>
    <col min="3584" max="3584" width="14.625" style="16" customWidth="1"/>
    <col min="3585" max="3585" width="19.5" style="16" customWidth="1"/>
    <col min="3586" max="3589" width="13.125" style="16" customWidth="1"/>
    <col min="3590" max="3590" width="15.625" style="16" customWidth="1"/>
    <col min="3591" max="3593" width="13.125" style="16" customWidth="1"/>
    <col min="3594" max="3594" width="46.75" style="16" customWidth="1"/>
    <col min="3595" max="3839" width="9" style="16"/>
    <col min="3840" max="3840" width="14.625" style="16" customWidth="1"/>
    <col min="3841" max="3841" width="19.5" style="16" customWidth="1"/>
    <col min="3842" max="3845" width="13.125" style="16" customWidth="1"/>
    <col min="3846" max="3846" width="15.625" style="16" customWidth="1"/>
    <col min="3847" max="3849" width="13.125" style="16" customWidth="1"/>
    <col min="3850" max="3850" width="46.75" style="16" customWidth="1"/>
    <col min="3851" max="4095" width="9" style="16"/>
    <col min="4096" max="4096" width="14.625" style="16" customWidth="1"/>
    <col min="4097" max="4097" width="19.5" style="16" customWidth="1"/>
    <col min="4098" max="4101" width="13.125" style="16" customWidth="1"/>
    <col min="4102" max="4102" width="15.625" style="16" customWidth="1"/>
    <col min="4103" max="4105" width="13.125" style="16" customWidth="1"/>
    <col min="4106" max="4106" width="46.75" style="16" customWidth="1"/>
    <col min="4107" max="4351" width="9" style="16"/>
    <col min="4352" max="4352" width="14.625" style="16" customWidth="1"/>
    <col min="4353" max="4353" width="19.5" style="16" customWidth="1"/>
    <col min="4354" max="4357" width="13.125" style="16" customWidth="1"/>
    <col min="4358" max="4358" width="15.625" style="16" customWidth="1"/>
    <col min="4359" max="4361" width="13.125" style="16" customWidth="1"/>
    <col min="4362" max="4362" width="46.75" style="16" customWidth="1"/>
    <col min="4363" max="4607" width="9" style="16"/>
    <col min="4608" max="4608" width="14.625" style="16" customWidth="1"/>
    <col min="4609" max="4609" width="19.5" style="16" customWidth="1"/>
    <col min="4610" max="4613" width="13.125" style="16" customWidth="1"/>
    <col min="4614" max="4614" width="15.625" style="16" customWidth="1"/>
    <col min="4615" max="4617" width="13.125" style="16" customWidth="1"/>
    <col min="4618" max="4618" width="46.75" style="16" customWidth="1"/>
    <col min="4619" max="4863" width="9" style="16"/>
    <col min="4864" max="4864" width="14.625" style="16" customWidth="1"/>
    <col min="4865" max="4865" width="19.5" style="16" customWidth="1"/>
    <col min="4866" max="4869" width="13.125" style="16" customWidth="1"/>
    <col min="4870" max="4870" width="15.625" style="16" customWidth="1"/>
    <col min="4871" max="4873" width="13.125" style="16" customWidth="1"/>
    <col min="4874" max="4874" width="46.75" style="16" customWidth="1"/>
    <col min="4875" max="5119" width="9" style="16"/>
    <col min="5120" max="5120" width="14.625" style="16" customWidth="1"/>
    <col min="5121" max="5121" width="19.5" style="16" customWidth="1"/>
    <col min="5122" max="5125" width="13.125" style="16" customWidth="1"/>
    <col min="5126" max="5126" width="15.625" style="16" customWidth="1"/>
    <col min="5127" max="5129" width="13.125" style="16" customWidth="1"/>
    <col min="5130" max="5130" width="46.75" style="16" customWidth="1"/>
    <col min="5131" max="5375" width="9" style="16"/>
    <col min="5376" max="5376" width="14.625" style="16" customWidth="1"/>
    <col min="5377" max="5377" width="19.5" style="16" customWidth="1"/>
    <col min="5378" max="5381" width="13.125" style="16" customWidth="1"/>
    <col min="5382" max="5382" width="15.625" style="16" customWidth="1"/>
    <col min="5383" max="5385" width="13.125" style="16" customWidth="1"/>
    <col min="5386" max="5386" width="46.75" style="16" customWidth="1"/>
    <col min="5387" max="5631" width="9" style="16"/>
    <col min="5632" max="5632" width="14.625" style="16" customWidth="1"/>
    <col min="5633" max="5633" width="19.5" style="16" customWidth="1"/>
    <col min="5634" max="5637" width="13.125" style="16" customWidth="1"/>
    <col min="5638" max="5638" width="15.625" style="16" customWidth="1"/>
    <col min="5639" max="5641" width="13.125" style="16" customWidth="1"/>
    <col min="5642" max="5642" width="46.75" style="16" customWidth="1"/>
    <col min="5643" max="5887" width="9" style="16"/>
    <col min="5888" max="5888" width="14.625" style="16" customWidth="1"/>
    <col min="5889" max="5889" width="19.5" style="16" customWidth="1"/>
    <col min="5890" max="5893" width="13.125" style="16" customWidth="1"/>
    <col min="5894" max="5894" width="15.625" style="16" customWidth="1"/>
    <col min="5895" max="5897" width="13.125" style="16" customWidth="1"/>
    <col min="5898" max="5898" width="46.75" style="16" customWidth="1"/>
    <col min="5899" max="6143" width="9" style="16"/>
    <col min="6144" max="6144" width="14.625" style="16" customWidth="1"/>
    <col min="6145" max="6145" width="19.5" style="16" customWidth="1"/>
    <col min="6146" max="6149" width="13.125" style="16" customWidth="1"/>
    <col min="6150" max="6150" width="15.625" style="16" customWidth="1"/>
    <col min="6151" max="6153" width="13.125" style="16" customWidth="1"/>
    <col min="6154" max="6154" width="46.75" style="16" customWidth="1"/>
    <col min="6155" max="6399" width="9" style="16"/>
    <col min="6400" max="6400" width="14.625" style="16" customWidth="1"/>
    <col min="6401" max="6401" width="19.5" style="16" customWidth="1"/>
    <col min="6402" max="6405" width="13.125" style="16" customWidth="1"/>
    <col min="6406" max="6406" width="15.625" style="16" customWidth="1"/>
    <col min="6407" max="6409" width="13.125" style="16" customWidth="1"/>
    <col min="6410" max="6410" width="46.75" style="16" customWidth="1"/>
    <col min="6411" max="6655" width="9" style="16"/>
    <col min="6656" max="6656" width="14.625" style="16" customWidth="1"/>
    <col min="6657" max="6657" width="19.5" style="16" customWidth="1"/>
    <col min="6658" max="6661" width="13.125" style="16" customWidth="1"/>
    <col min="6662" max="6662" width="15.625" style="16" customWidth="1"/>
    <col min="6663" max="6665" width="13.125" style="16" customWidth="1"/>
    <col min="6666" max="6666" width="46.75" style="16" customWidth="1"/>
    <col min="6667" max="6911" width="9" style="16"/>
    <col min="6912" max="6912" width="14.625" style="16" customWidth="1"/>
    <col min="6913" max="6913" width="19.5" style="16" customWidth="1"/>
    <col min="6914" max="6917" width="13.125" style="16" customWidth="1"/>
    <col min="6918" max="6918" width="15.625" style="16" customWidth="1"/>
    <col min="6919" max="6921" width="13.125" style="16" customWidth="1"/>
    <col min="6922" max="6922" width="46.75" style="16" customWidth="1"/>
    <col min="6923" max="7167" width="9" style="16"/>
    <col min="7168" max="7168" width="14.625" style="16" customWidth="1"/>
    <col min="7169" max="7169" width="19.5" style="16" customWidth="1"/>
    <col min="7170" max="7173" width="13.125" style="16" customWidth="1"/>
    <col min="7174" max="7174" width="15.625" style="16" customWidth="1"/>
    <col min="7175" max="7177" width="13.125" style="16" customWidth="1"/>
    <col min="7178" max="7178" width="46.75" style="16" customWidth="1"/>
    <col min="7179" max="7423" width="9" style="16"/>
    <col min="7424" max="7424" width="14.625" style="16" customWidth="1"/>
    <col min="7425" max="7425" width="19.5" style="16" customWidth="1"/>
    <col min="7426" max="7429" width="13.125" style="16" customWidth="1"/>
    <col min="7430" max="7430" width="15.625" style="16" customWidth="1"/>
    <col min="7431" max="7433" width="13.125" style="16" customWidth="1"/>
    <col min="7434" max="7434" width="46.75" style="16" customWidth="1"/>
    <col min="7435" max="7679" width="9" style="16"/>
    <col min="7680" max="7680" width="14.625" style="16" customWidth="1"/>
    <col min="7681" max="7681" width="19.5" style="16" customWidth="1"/>
    <col min="7682" max="7685" width="13.125" style="16" customWidth="1"/>
    <col min="7686" max="7686" width="15.625" style="16" customWidth="1"/>
    <col min="7687" max="7689" width="13.125" style="16" customWidth="1"/>
    <col min="7690" max="7690" width="46.75" style="16" customWidth="1"/>
    <col min="7691" max="7935" width="9" style="16"/>
    <col min="7936" max="7936" width="14.625" style="16" customWidth="1"/>
    <col min="7937" max="7937" width="19.5" style="16" customWidth="1"/>
    <col min="7938" max="7941" width="13.125" style="16" customWidth="1"/>
    <col min="7942" max="7942" width="15.625" style="16" customWidth="1"/>
    <col min="7943" max="7945" width="13.125" style="16" customWidth="1"/>
    <col min="7946" max="7946" width="46.75" style="16" customWidth="1"/>
    <col min="7947" max="8191" width="9" style="16"/>
    <col min="8192" max="8192" width="14.625" style="16" customWidth="1"/>
    <col min="8193" max="8193" width="19.5" style="16" customWidth="1"/>
    <col min="8194" max="8197" width="13.125" style="16" customWidth="1"/>
    <col min="8198" max="8198" width="15.625" style="16" customWidth="1"/>
    <col min="8199" max="8201" width="13.125" style="16" customWidth="1"/>
    <col min="8202" max="8202" width="46.75" style="16" customWidth="1"/>
    <col min="8203" max="8447" width="9" style="16"/>
    <col min="8448" max="8448" width="14.625" style="16" customWidth="1"/>
    <col min="8449" max="8449" width="19.5" style="16" customWidth="1"/>
    <col min="8450" max="8453" width="13.125" style="16" customWidth="1"/>
    <col min="8454" max="8454" width="15.625" style="16" customWidth="1"/>
    <col min="8455" max="8457" width="13.125" style="16" customWidth="1"/>
    <col min="8458" max="8458" width="46.75" style="16" customWidth="1"/>
    <col min="8459" max="8703" width="9" style="16"/>
    <col min="8704" max="8704" width="14.625" style="16" customWidth="1"/>
    <col min="8705" max="8705" width="19.5" style="16" customWidth="1"/>
    <col min="8706" max="8709" width="13.125" style="16" customWidth="1"/>
    <col min="8710" max="8710" width="15.625" style="16" customWidth="1"/>
    <col min="8711" max="8713" width="13.125" style="16" customWidth="1"/>
    <col min="8714" max="8714" width="46.75" style="16" customWidth="1"/>
    <col min="8715" max="8959" width="9" style="16"/>
    <col min="8960" max="8960" width="14.625" style="16" customWidth="1"/>
    <col min="8961" max="8961" width="19.5" style="16" customWidth="1"/>
    <col min="8962" max="8965" width="13.125" style="16" customWidth="1"/>
    <col min="8966" max="8966" width="15.625" style="16" customWidth="1"/>
    <col min="8967" max="8969" width="13.125" style="16" customWidth="1"/>
    <col min="8970" max="8970" width="46.75" style="16" customWidth="1"/>
    <col min="8971" max="9215" width="9" style="16"/>
    <col min="9216" max="9216" width="14.625" style="16" customWidth="1"/>
    <col min="9217" max="9217" width="19.5" style="16" customWidth="1"/>
    <col min="9218" max="9221" width="13.125" style="16" customWidth="1"/>
    <col min="9222" max="9222" width="15.625" style="16" customWidth="1"/>
    <col min="9223" max="9225" width="13.125" style="16" customWidth="1"/>
    <col min="9226" max="9226" width="46.75" style="16" customWidth="1"/>
    <col min="9227" max="9471" width="9" style="16"/>
    <col min="9472" max="9472" width="14.625" style="16" customWidth="1"/>
    <col min="9473" max="9473" width="19.5" style="16" customWidth="1"/>
    <col min="9474" max="9477" width="13.125" style="16" customWidth="1"/>
    <col min="9478" max="9478" width="15.625" style="16" customWidth="1"/>
    <col min="9479" max="9481" width="13.125" style="16" customWidth="1"/>
    <col min="9482" max="9482" width="46.75" style="16" customWidth="1"/>
    <col min="9483" max="9727" width="9" style="16"/>
    <col min="9728" max="9728" width="14.625" style="16" customWidth="1"/>
    <col min="9729" max="9729" width="19.5" style="16" customWidth="1"/>
    <col min="9730" max="9733" width="13.125" style="16" customWidth="1"/>
    <col min="9734" max="9734" width="15.625" style="16" customWidth="1"/>
    <col min="9735" max="9737" width="13.125" style="16" customWidth="1"/>
    <col min="9738" max="9738" width="46.75" style="16" customWidth="1"/>
    <col min="9739" max="9983" width="9" style="16"/>
    <col min="9984" max="9984" width="14.625" style="16" customWidth="1"/>
    <col min="9985" max="9985" width="19.5" style="16" customWidth="1"/>
    <col min="9986" max="9989" width="13.125" style="16" customWidth="1"/>
    <col min="9990" max="9990" width="15.625" style="16" customWidth="1"/>
    <col min="9991" max="9993" width="13.125" style="16" customWidth="1"/>
    <col min="9994" max="9994" width="46.75" style="16" customWidth="1"/>
    <col min="9995" max="10239" width="9" style="16"/>
    <col min="10240" max="10240" width="14.625" style="16" customWidth="1"/>
    <col min="10241" max="10241" width="19.5" style="16" customWidth="1"/>
    <col min="10242" max="10245" width="13.125" style="16" customWidth="1"/>
    <col min="10246" max="10246" width="15.625" style="16" customWidth="1"/>
    <col min="10247" max="10249" width="13.125" style="16" customWidth="1"/>
    <col min="10250" max="10250" width="46.75" style="16" customWidth="1"/>
    <col min="10251" max="10495" width="9" style="16"/>
    <col min="10496" max="10496" width="14.625" style="16" customWidth="1"/>
    <col min="10497" max="10497" width="19.5" style="16" customWidth="1"/>
    <col min="10498" max="10501" width="13.125" style="16" customWidth="1"/>
    <col min="10502" max="10502" width="15.625" style="16" customWidth="1"/>
    <col min="10503" max="10505" width="13.125" style="16" customWidth="1"/>
    <col min="10506" max="10506" width="46.75" style="16" customWidth="1"/>
    <col min="10507" max="10751" width="9" style="16"/>
    <col min="10752" max="10752" width="14.625" style="16" customWidth="1"/>
    <col min="10753" max="10753" width="19.5" style="16" customWidth="1"/>
    <col min="10754" max="10757" width="13.125" style="16" customWidth="1"/>
    <col min="10758" max="10758" width="15.625" style="16" customWidth="1"/>
    <col min="10759" max="10761" width="13.125" style="16" customWidth="1"/>
    <col min="10762" max="10762" width="46.75" style="16" customWidth="1"/>
    <col min="10763" max="11007" width="9" style="16"/>
    <col min="11008" max="11008" width="14.625" style="16" customWidth="1"/>
    <col min="11009" max="11009" width="19.5" style="16" customWidth="1"/>
    <col min="11010" max="11013" width="13.125" style="16" customWidth="1"/>
    <col min="11014" max="11014" width="15.625" style="16" customWidth="1"/>
    <col min="11015" max="11017" width="13.125" style="16" customWidth="1"/>
    <col min="11018" max="11018" width="46.75" style="16" customWidth="1"/>
    <col min="11019" max="11263" width="9" style="16"/>
    <col min="11264" max="11264" width="14.625" style="16" customWidth="1"/>
    <col min="11265" max="11265" width="19.5" style="16" customWidth="1"/>
    <col min="11266" max="11269" width="13.125" style="16" customWidth="1"/>
    <col min="11270" max="11270" width="15.625" style="16" customWidth="1"/>
    <col min="11271" max="11273" width="13.125" style="16" customWidth="1"/>
    <col min="11274" max="11274" width="46.75" style="16" customWidth="1"/>
    <col min="11275" max="11519" width="9" style="16"/>
    <col min="11520" max="11520" width="14.625" style="16" customWidth="1"/>
    <col min="11521" max="11521" width="19.5" style="16" customWidth="1"/>
    <col min="11522" max="11525" width="13.125" style="16" customWidth="1"/>
    <col min="11526" max="11526" width="15.625" style="16" customWidth="1"/>
    <col min="11527" max="11529" width="13.125" style="16" customWidth="1"/>
    <col min="11530" max="11530" width="46.75" style="16" customWidth="1"/>
    <col min="11531" max="11775" width="9" style="16"/>
    <col min="11776" max="11776" width="14.625" style="16" customWidth="1"/>
    <col min="11777" max="11777" width="19.5" style="16" customWidth="1"/>
    <col min="11778" max="11781" width="13.125" style="16" customWidth="1"/>
    <col min="11782" max="11782" width="15.625" style="16" customWidth="1"/>
    <col min="11783" max="11785" width="13.125" style="16" customWidth="1"/>
    <col min="11786" max="11786" width="46.75" style="16" customWidth="1"/>
    <col min="11787" max="12031" width="9" style="16"/>
    <col min="12032" max="12032" width="14.625" style="16" customWidth="1"/>
    <col min="12033" max="12033" width="19.5" style="16" customWidth="1"/>
    <col min="12034" max="12037" width="13.125" style="16" customWidth="1"/>
    <col min="12038" max="12038" width="15.625" style="16" customWidth="1"/>
    <col min="12039" max="12041" width="13.125" style="16" customWidth="1"/>
    <col min="12042" max="12042" width="46.75" style="16" customWidth="1"/>
    <col min="12043" max="12287" width="9" style="16"/>
    <col min="12288" max="12288" width="14.625" style="16" customWidth="1"/>
    <col min="12289" max="12289" width="19.5" style="16" customWidth="1"/>
    <col min="12290" max="12293" width="13.125" style="16" customWidth="1"/>
    <col min="12294" max="12294" width="15.625" style="16" customWidth="1"/>
    <col min="12295" max="12297" width="13.125" style="16" customWidth="1"/>
    <col min="12298" max="12298" width="46.75" style="16" customWidth="1"/>
    <col min="12299" max="12543" width="9" style="16"/>
    <col min="12544" max="12544" width="14.625" style="16" customWidth="1"/>
    <col min="12545" max="12545" width="19.5" style="16" customWidth="1"/>
    <col min="12546" max="12549" width="13.125" style="16" customWidth="1"/>
    <col min="12550" max="12550" width="15.625" style="16" customWidth="1"/>
    <col min="12551" max="12553" width="13.125" style="16" customWidth="1"/>
    <col min="12554" max="12554" width="46.75" style="16" customWidth="1"/>
    <col min="12555" max="12799" width="9" style="16"/>
    <col min="12800" max="12800" width="14.625" style="16" customWidth="1"/>
    <col min="12801" max="12801" width="19.5" style="16" customWidth="1"/>
    <col min="12802" max="12805" width="13.125" style="16" customWidth="1"/>
    <col min="12806" max="12806" width="15.625" style="16" customWidth="1"/>
    <col min="12807" max="12809" width="13.125" style="16" customWidth="1"/>
    <col min="12810" max="12810" width="46.75" style="16" customWidth="1"/>
    <col min="12811" max="13055" width="9" style="16"/>
    <col min="13056" max="13056" width="14.625" style="16" customWidth="1"/>
    <col min="13057" max="13057" width="19.5" style="16" customWidth="1"/>
    <col min="13058" max="13061" width="13.125" style="16" customWidth="1"/>
    <col min="13062" max="13062" width="15.625" style="16" customWidth="1"/>
    <col min="13063" max="13065" width="13.125" style="16" customWidth="1"/>
    <col min="13066" max="13066" width="46.75" style="16" customWidth="1"/>
    <col min="13067" max="13311" width="9" style="16"/>
    <col min="13312" max="13312" width="14.625" style="16" customWidth="1"/>
    <col min="13313" max="13313" width="19.5" style="16" customWidth="1"/>
    <col min="13314" max="13317" width="13.125" style="16" customWidth="1"/>
    <col min="13318" max="13318" width="15.625" style="16" customWidth="1"/>
    <col min="13319" max="13321" width="13.125" style="16" customWidth="1"/>
    <col min="13322" max="13322" width="46.75" style="16" customWidth="1"/>
    <col min="13323" max="13567" width="9" style="16"/>
    <col min="13568" max="13568" width="14.625" style="16" customWidth="1"/>
    <col min="13569" max="13569" width="19.5" style="16" customWidth="1"/>
    <col min="13570" max="13573" width="13.125" style="16" customWidth="1"/>
    <col min="13574" max="13574" width="15.625" style="16" customWidth="1"/>
    <col min="13575" max="13577" width="13.125" style="16" customWidth="1"/>
    <col min="13578" max="13578" width="46.75" style="16" customWidth="1"/>
    <col min="13579" max="13823" width="9" style="16"/>
    <col min="13824" max="13824" width="14.625" style="16" customWidth="1"/>
    <col min="13825" max="13825" width="19.5" style="16" customWidth="1"/>
    <col min="13826" max="13829" width="13.125" style="16" customWidth="1"/>
    <col min="13830" max="13830" width="15.625" style="16" customWidth="1"/>
    <col min="13831" max="13833" width="13.125" style="16" customWidth="1"/>
    <col min="13834" max="13834" width="46.75" style="16" customWidth="1"/>
    <col min="13835" max="14079" width="9" style="16"/>
    <col min="14080" max="14080" width="14.625" style="16" customWidth="1"/>
    <col min="14081" max="14081" width="19.5" style="16" customWidth="1"/>
    <col min="14082" max="14085" width="13.125" style="16" customWidth="1"/>
    <col min="14086" max="14086" width="15.625" style="16" customWidth="1"/>
    <col min="14087" max="14089" width="13.125" style="16" customWidth="1"/>
    <col min="14090" max="14090" width="46.75" style="16" customWidth="1"/>
    <col min="14091" max="14335" width="9" style="16"/>
    <col min="14336" max="14336" width="14.625" style="16" customWidth="1"/>
    <col min="14337" max="14337" width="19.5" style="16" customWidth="1"/>
    <col min="14338" max="14341" width="13.125" style="16" customWidth="1"/>
    <col min="14342" max="14342" width="15.625" style="16" customWidth="1"/>
    <col min="14343" max="14345" width="13.125" style="16" customWidth="1"/>
    <col min="14346" max="14346" width="46.75" style="16" customWidth="1"/>
    <col min="14347" max="14591" width="9" style="16"/>
    <col min="14592" max="14592" width="14.625" style="16" customWidth="1"/>
    <col min="14593" max="14593" width="19.5" style="16" customWidth="1"/>
    <col min="14594" max="14597" width="13.125" style="16" customWidth="1"/>
    <col min="14598" max="14598" width="15.625" style="16" customWidth="1"/>
    <col min="14599" max="14601" width="13.125" style="16" customWidth="1"/>
    <col min="14602" max="14602" width="46.75" style="16" customWidth="1"/>
    <col min="14603" max="14847" width="9" style="16"/>
    <col min="14848" max="14848" width="14.625" style="16" customWidth="1"/>
    <col min="14849" max="14849" width="19.5" style="16" customWidth="1"/>
    <col min="14850" max="14853" width="13.125" style="16" customWidth="1"/>
    <col min="14854" max="14854" width="15.625" style="16" customWidth="1"/>
    <col min="14855" max="14857" width="13.125" style="16" customWidth="1"/>
    <col min="14858" max="14858" width="46.75" style="16" customWidth="1"/>
    <col min="14859" max="15103" width="9" style="16"/>
    <col min="15104" max="15104" width="14.625" style="16" customWidth="1"/>
    <col min="15105" max="15105" width="19.5" style="16" customWidth="1"/>
    <col min="15106" max="15109" width="13.125" style="16" customWidth="1"/>
    <col min="15110" max="15110" width="15.625" style="16" customWidth="1"/>
    <col min="15111" max="15113" width="13.125" style="16" customWidth="1"/>
    <col min="15114" max="15114" width="46.75" style="16" customWidth="1"/>
    <col min="15115" max="15359" width="9" style="16"/>
    <col min="15360" max="15360" width="14.625" style="16" customWidth="1"/>
    <col min="15361" max="15361" width="19.5" style="16" customWidth="1"/>
    <col min="15362" max="15365" width="13.125" style="16" customWidth="1"/>
    <col min="15366" max="15366" width="15.625" style="16" customWidth="1"/>
    <col min="15367" max="15369" width="13.125" style="16" customWidth="1"/>
    <col min="15370" max="15370" width="46.75" style="16" customWidth="1"/>
    <col min="15371" max="15615" width="9" style="16"/>
    <col min="15616" max="15616" width="14.625" style="16" customWidth="1"/>
    <col min="15617" max="15617" width="19.5" style="16" customWidth="1"/>
    <col min="15618" max="15621" width="13.125" style="16" customWidth="1"/>
    <col min="15622" max="15622" width="15.625" style="16" customWidth="1"/>
    <col min="15623" max="15625" width="13.125" style="16" customWidth="1"/>
    <col min="15626" max="15626" width="46.75" style="16" customWidth="1"/>
    <col min="15627" max="15871" width="9" style="16"/>
    <col min="15872" max="15872" width="14.625" style="16" customWidth="1"/>
    <col min="15873" max="15873" width="19.5" style="16" customWidth="1"/>
    <col min="15874" max="15877" width="13.125" style="16" customWidth="1"/>
    <col min="15878" max="15878" width="15.625" style="16" customWidth="1"/>
    <col min="15879" max="15881" width="13.125" style="16" customWidth="1"/>
    <col min="15882" max="15882" width="46.75" style="16" customWidth="1"/>
    <col min="15883" max="16127" width="9" style="16"/>
    <col min="16128" max="16128" width="14.625" style="16" customWidth="1"/>
    <col min="16129" max="16129" width="19.5" style="16" customWidth="1"/>
    <col min="16130" max="16133" width="13.125" style="16" customWidth="1"/>
    <col min="16134" max="16134" width="15.625" style="16" customWidth="1"/>
    <col min="16135" max="16137" width="13.125" style="16" customWidth="1"/>
    <col min="16138" max="16138" width="46.75" style="16" customWidth="1"/>
    <col min="16139" max="16384" width="9" style="16"/>
  </cols>
  <sheetData>
    <row r="1" spans="1:12" s="1" customFormat="1" ht="17.25" customHeight="1">
      <c r="A1" s="297" t="s">
        <v>9</v>
      </c>
      <c r="B1" s="297"/>
      <c r="C1" s="297"/>
      <c r="D1" s="297"/>
      <c r="E1" s="297"/>
      <c r="F1" s="297"/>
      <c r="I1" s="32"/>
      <c r="J1" s="4" t="s">
        <v>88</v>
      </c>
    </row>
    <row r="2" spans="1:12" s="1" customFormat="1" ht="17.25" customHeight="1">
      <c r="I2" s="32"/>
      <c r="J2" s="2" t="s">
        <v>15</v>
      </c>
    </row>
    <row r="3" spans="1:12" ht="17.25" customHeight="1">
      <c r="A3" s="298" t="s">
        <v>7</v>
      </c>
      <c r="B3" s="298" t="s">
        <v>8</v>
      </c>
      <c r="C3" s="299" t="s">
        <v>12</v>
      </c>
      <c r="D3" s="299" t="s">
        <v>13</v>
      </c>
      <c r="E3" s="300" t="s">
        <v>4</v>
      </c>
      <c r="F3" s="301"/>
      <c r="G3" s="300" t="s">
        <v>5</v>
      </c>
      <c r="H3" s="302"/>
      <c r="I3" s="301"/>
      <c r="J3" s="303" t="s">
        <v>10</v>
      </c>
    </row>
    <row r="4" spans="1:12" ht="17.25" customHeight="1">
      <c r="A4" s="298"/>
      <c r="B4" s="298"/>
      <c r="C4" s="298"/>
      <c r="D4" s="298"/>
      <c r="E4" s="193" t="s">
        <v>0</v>
      </c>
      <c r="F4" s="193" t="s">
        <v>1</v>
      </c>
      <c r="G4" s="193" t="s">
        <v>6</v>
      </c>
      <c r="H4" s="193" t="s">
        <v>2</v>
      </c>
      <c r="I4" s="195" t="s">
        <v>3</v>
      </c>
      <c r="J4" s="304"/>
    </row>
    <row r="5" spans="1:12" s="36" customFormat="1" ht="17.25" customHeight="1">
      <c r="A5" s="39"/>
      <c r="B5" s="40"/>
      <c r="C5" s="41"/>
      <c r="D5" s="41"/>
      <c r="E5" s="42"/>
      <c r="F5" s="42"/>
      <c r="G5" s="43"/>
      <c r="H5" s="43"/>
      <c r="I5" s="125">
        <f>C5-E5-F5-G5-H5</f>
        <v>0</v>
      </c>
      <c r="J5" s="44"/>
    </row>
    <row r="6" spans="1:12" s="36" customFormat="1" ht="17.25" customHeight="1">
      <c r="A6" s="39" t="s">
        <v>76</v>
      </c>
      <c r="B6" s="27" t="s">
        <v>77</v>
      </c>
      <c r="C6" s="48" t="s">
        <v>78</v>
      </c>
      <c r="D6" s="48" t="s">
        <v>79</v>
      </c>
      <c r="E6" s="45">
        <v>991100</v>
      </c>
      <c r="F6" s="45"/>
      <c r="G6" s="46"/>
      <c r="H6" s="46"/>
      <c r="I6" s="125">
        <f>D6-E6-F6-G6-H6</f>
        <v>0</v>
      </c>
      <c r="J6" s="47" t="s">
        <v>80</v>
      </c>
    </row>
    <row r="7" spans="1:12" s="36" customFormat="1" ht="17.25" customHeight="1">
      <c r="A7" s="39" t="s">
        <v>81</v>
      </c>
      <c r="B7" s="27"/>
      <c r="C7" s="48"/>
      <c r="D7" s="48"/>
      <c r="E7" s="45"/>
      <c r="F7" s="45"/>
      <c r="G7" s="46"/>
      <c r="H7" s="46"/>
      <c r="I7" s="125">
        <f>C7-E7-F7-G7-H7</f>
        <v>0</v>
      </c>
      <c r="J7" s="47" t="s">
        <v>82</v>
      </c>
    </row>
    <row r="8" spans="1:12" s="36" customFormat="1" ht="17.25" customHeight="1">
      <c r="A8" s="39" t="s">
        <v>83</v>
      </c>
      <c r="B8" s="27"/>
      <c r="C8" s="48"/>
      <c r="D8" s="48"/>
      <c r="E8" s="45"/>
      <c r="F8" s="45"/>
      <c r="G8" s="46"/>
      <c r="H8" s="46"/>
      <c r="I8" s="125"/>
      <c r="J8" s="47" t="s">
        <v>84</v>
      </c>
    </row>
    <row r="9" spans="1:12" s="36" customFormat="1" ht="17.25" customHeight="1">
      <c r="A9" s="39"/>
      <c r="B9" s="27"/>
      <c r="C9" s="48"/>
      <c r="D9" s="48"/>
      <c r="E9" s="45"/>
      <c r="F9" s="45"/>
      <c r="G9" s="46"/>
      <c r="H9" s="46"/>
      <c r="I9" s="125"/>
      <c r="J9" s="47" t="s">
        <v>85</v>
      </c>
    </row>
    <row r="10" spans="1:12" s="36" customFormat="1" ht="17.25" customHeight="1">
      <c r="A10" s="39"/>
      <c r="B10" s="27"/>
      <c r="C10" s="48"/>
      <c r="D10" s="48"/>
      <c r="E10" s="45"/>
      <c r="F10" s="45"/>
      <c r="G10" s="46"/>
      <c r="H10" s="46"/>
      <c r="I10" s="125"/>
      <c r="J10" s="47" t="s">
        <v>86</v>
      </c>
    </row>
    <row r="11" spans="1:12" s="36" customFormat="1" ht="17.25" customHeight="1">
      <c r="A11" s="39"/>
      <c r="B11" s="27"/>
      <c r="C11" s="48"/>
      <c r="D11" s="48"/>
      <c r="E11" s="45"/>
      <c r="F11" s="45"/>
      <c r="G11" s="46"/>
      <c r="H11" s="46"/>
      <c r="I11" s="125"/>
      <c r="J11" s="47" t="s">
        <v>87</v>
      </c>
    </row>
    <row r="12" spans="1:12" s="36" customFormat="1" ht="17.25" customHeight="1">
      <c r="A12" s="39"/>
      <c r="B12" s="28"/>
      <c r="C12" s="50"/>
      <c r="D12" s="50"/>
      <c r="E12" s="51"/>
      <c r="F12" s="51"/>
      <c r="G12" s="52"/>
      <c r="H12" s="52"/>
      <c r="I12" s="126"/>
      <c r="J12" s="53"/>
    </row>
    <row r="13" spans="1:12" s="36" customFormat="1" ht="17.25" customHeight="1">
      <c r="A13" s="39"/>
      <c r="B13" s="40"/>
      <c r="C13" s="41"/>
      <c r="D13" s="41"/>
      <c r="E13" s="42"/>
      <c r="F13" s="42"/>
      <c r="G13" s="42"/>
      <c r="H13" s="42"/>
      <c r="I13" s="127">
        <f>C13-E13-F13-G13-H13</f>
        <v>0</v>
      </c>
      <c r="J13" s="7"/>
      <c r="L13" s="36" t="s">
        <v>89</v>
      </c>
    </row>
    <row r="14" spans="1:12" s="36" customFormat="1" ht="17.25" customHeight="1">
      <c r="A14" s="39"/>
      <c r="B14" s="27" t="s">
        <v>90</v>
      </c>
      <c r="C14" s="48" t="s">
        <v>91</v>
      </c>
      <c r="D14" s="48" t="s">
        <v>92</v>
      </c>
      <c r="E14" s="45">
        <v>7149967</v>
      </c>
      <c r="F14" s="45"/>
      <c r="G14" s="45"/>
      <c r="H14" s="45"/>
      <c r="I14" s="127">
        <f>D14-E14-F14-G14-H14</f>
        <v>0</v>
      </c>
      <c r="J14" s="54" t="s">
        <v>93</v>
      </c>
      <c r="L14" s="36" t="s">
        <v>94</v>
      </c>
    </row>
    <row r="15" spans="1:12" s="36" customFormat="1" ht="17.25" customHeight="1">
      <c r="A15" s="39"/>
      <c r="B15" s="27"/>
      <c r="C15" s="48"/>
      <c r="D15" s="48"/>
      <c r="E15" s="45"/>
      <c r="F15" s="45"/>
      <c r="G15" s="45"/>
      <c r="H15" s="45"/>
      <c r="I15" s="127">
        <f>C15-E15-F15-G15-H15</f>
        <v>0</v>
      </c>
      <c r="J15" s="54" t="s">
        <v>96</v>
      </c>
      <c r="L15" s="36" t="s">
        <v>97</v>
      </c>
    </row>
    <row r="16" spans="1:12" s="36" customFormat="1" ht="17.25" customHeight="1">
      <c r="A16" s="39"/>
      <c r="B16" s="27"/>
      <c r="C16" s="48"/>
      <c r="D16" s="48"/>
      <c r="E16" s="45"/>
      <c r="F16" s="45"/>
      <c r="G16" s="45"/>
      <c r="H16" s="45"/>
      <c r="I16" s="127"/>
      <c r="J16" s="54" t="s">
        <v>99</v>
      </c>
      <c r="L16" s="36" t="s">
        <v>100</v>
      </c>
    </row>
    <row r="17" spans="1:12" s="36" customFormat="1" ht="17.25" customHeight="1">
      <c r="A17" s="39"/>
      <c r="B17" s="27"/>
      <c r="C17" s="48"/>
      <c r="D17" s="48"/>
      <c r="E17" s="45"/>
      <c r="F17" s="45"/>
      <c r="G17" s="45"/>
      <c r="H17" s="45"/>
      <c r="I17" s="127"/>
      <c r="J17" s="54" t="s">
        <v>101</v>
      </c>
      <c r="L17" s="36" t="s">
        <v>102</v>
      </c>
    </row>
    <row r="18" spans="1:12" s="36" customFormat="1" ht="17.25" customHeight="1">
      <c r="A18" s="39"/>
      <c r="B18" s="27"/>
      <c r="C18" s="48"/>
      <c r="D18" s="48"/>
      <c r="E18" s="45"/>
      <c r="F18" s="45"/>
      <c r="G18" s="45"/>
      <c r="H18" s="45"/>
      <c r="I18" s="127"/>
      <c r="J18" s="54" t="s">
        <v>103</v>
      </c>
      <c r="L18" s="36" t="s">
        <v>104</v>
      </c>
    </row>
    <row r="19" spans="1:12" s="36" customFormat="1" ht="17.25" customHeight="1">
      <c r="A19" s="39"/>
      <c r="B19" s="27"/>
      <c r="C19" s="48"/>
      <c r="D19" s="48"/>
      <c r="E19" s="45"/>
      <c r="F19" s="45"/>
      <c r="G19" s="45"/>
      <c r="H19" s="45"/>
      <c r="I19" s="127"/>
      <c r="J19" s="55" t="s">
        <v>105</v>
      </c>
      <c r="L19" s="36" t="s">
        <v>106</v>
      </c>
    </row>
    <row r="20" spans="1:12" s="36" customFormat="1" ht="17.25" customHeight="1">
      <c r="A20" s="39"/>
      <c r="B20" s="27"/>
      <c r="C20" s="48"/>
      <c r="D20" s="48"/>
      <c r="E20" s="45"/>
      <c r="F20" s="45"/>
      <c r="G20" s="45"/>
      <c r="H20" s="45"/>
      <c r="I20" s="127"/>
      <c r="J20" s="55" t="s">
        <v>107</v>
      </c>
      <c r="L20" s="36" t="s">
        <v>108</v>
      </c>
    </row>
    <row r="21" spans="1:12" s="36" customFormat="1" ht="17.25" customHeight="1">
      <c r="A21" s="39"/>
      <c r="B21" s="27"/>
      <c r="C21" s="48"/>
      <c r="D21" s="48"/>
      <c r="E21" s="45"/>
      <c r="F21" s="45"/>
      <c r="G21" s="45"/>
      <c r="H21" s="45"/>
      <c r="I21" s="127"/>
      <c r="J21" s="55" t="s">
        <v>109</v>
      </c>
      <c r="L21" s="36" t="s">
        <v>110</v>
      </c>
    </row>
    <row r="22" spans="1:12" s="36" customFormat="1" ht="17.25" customHeight="1">
      <c r="A22" s="39"/>
      <c r="B22" s="27"/>
      <c r="C22" s="48"/>
      <c r="D22" s="48"/>
      <c r="E22" s="45"/>
      <c r="F22" s="45"/>
      <c r="G22" s="45"/>
      <c r="H22" s="45"/>
      <c r="I22" s="127"/>
      <c r="J22" s="55" t="s">
        <v>111</v>
      </c>
    </row>
    <row r="23" spans="1:12" s="36" customFormat="1" ht="17.25" customHeight="1">
      <c r="A23" s="39"/>
      <c r="B23" s="27"/>
      <c r="C23" s="48"/>
      <c r="D23" s="48"/>
      <c r="E23" s="45"/>
      <c r="F23" s="45"/>
      <c r="G23" s="45"/>
      <c r="H23" s="45"/>
      <c r="I23" s="127"/>
      <c r="J23" s="55" t="s">
        <v>112</v>
      </c>
    </row>
    <row r="24" spans="1:12" s="36" customFormat="1" ht="17.25" customHeight="1">
      <c r="A24" s="39"/>
      <c r="B24" s="27"/>
      <c r="C24" s="48"/>
      <c r="D24" s="48"/>
      <c r="E24" s="45"/>
      <c r="F24" s="45"/>
      <c r="G24" s="45"/>
      <c r="H24" s="45"/>
      <c r="I24" s="127"/>
      <c r="J24" s="55" t="s">
        <v>113</v>
      </c>
    </row>
    <row r="25" spans="1:12" s="36" customFormat="1" ht="17.25" customHeight="1">
      <c r="A25" s="39"/>
      <c r="B25" s="27"/>
      <c r="C25" s="48"/>
      <c r="D25" s="48"/>
      <c r="E25" s="45"/>
      <c r="F25" s="45"/>
      <c r="G25" s="45"/>
      <c r="H25" s="45"/>
      <c r="I25" s="127"/>
      <c r="J25" s="55" t="s">
        <v>114</v>
      </c>
    </row>
    <row r="26" spans="1:12" s="36" customFormat="1" ht="17.25" customHeight="1">
      <c r="A26" s="39"/>
      <c r="B26" s="27"/>
      <c r="C26" s="48"/>
      <c r="D26" s="48"/>
      <c r="E26" s="45"/>
      <c r="F26" s="45"/>
      <c r="G26" s="45"/>
      <c r="H26" s="45"/>
      <c r="I26" s="127"/>
      <c r="J26" s="55" t="s">
        <v>115</v>
      </c>
    </row>
    <row r="27" spans="1:12" s="36" customFormat="1" ht="17.25" customHeight="1">
      <c r="A27" s="39"/>
      <c r="B27" s="27"/>
      <c r="C27" s="48"/>
      <c r="D27" s="48"/>
      <c r="E27" s="45"/>
      <c r="F27" s="45"/>
      <c r="G27" s="45"/>
      <c r="H27" s="45"/>
      <c r="I27" s="127"/>
      <c r="J27" s="55" t="s">
        <v>116</v>
      </c>
    </row>
    <row r="28" spans="1:12" s="36" customFormat="1" ht="17.25" customHeight="1">
      <c r="A28" s="49"/>
      <c r="B28" s="28"/>
      <c r="C28" s="50"/>
      <c r="D28" s="50"/>
      <c r="E28" s="51"/>
      <c r="F28" s="51"/>
      <c r="G28" s="51"/>
      <c r="H28" s="51"/>
      <c r="I28" s="128"/>
      <c r="J28" s="53"/>
    </row>
    <row r="29" spans="1:12" s="1" customFormat="1" ht="17.25" customHeight="1">
      <c r="A29" s="297" t="s">
        <v>9</v>
      </c>
      <c r="B29" s="297"/>
      <c r="C29" s="297"/>
      <c r="D29" s="297"/>
      <c r="E29" s="297"/>
      <c r="F29" s="297"/>
      <c r="I29" s="32"/>
      <c r="J29" s="4" t="s">
        <v>118</v>
      </c>
    </row>
    <row r="30" spans="1:12" s="1" customFormat="1" ht="17.25" customHeight="1">
      <c r="I30" s="32"/>
      <c r="J30" s="2" t="s">
        <v>15</v>
      </c>
    </row>
    <row r="31" spans="1:12" ht="17.25" customHeight="1">
      <c r="A31" s="298" t="s">
        <v>7</v>
      </c>
      <c r="B31" s="298" t="s">
        <v>8</v>
      </c>
      <c r="C31" s="299" t="s">
        <v>12</v>
      </c>
      <c r="D31" s="299" t="s">
        <v>13</v>
      </c>
      <c r="E31" s="300" t="s">
        <v>4</v>
      </c>
      <c r="F31" s="301"/>
      <c r="G31" s="300" t="s">
        <v>5</v>
      </c>
      <c r="H31" s="302"/>
      <c r="I31" s="301"/>
      <c r="J31" s="303" t="s">
        <v>10</v>
      </c>
    </row>
    <row r="32" spans="1:12" ht="17.25" customHeight="1">
      <c r="A32" s="298"/>
      <c r="B32" s="298"/>
      <c r="C32" s="298"/>
      <c r="D32" s="298"/>
      <c r="E32" s="193" t="s">
        <v>0</v>
      </c>
      <c r="F32" s="193" t="s">
        <v>1</v>
      </c>
      <c r="G32" s="193" t="s">
        <v>6</v>
      </c>
      <c r="H32" s="193" t="s">
        <v>2</v>
      </c>
      <c r="I32" s="195" t="s">
        <v>3</v>
      </c>
      <c r="J32" s="304"/>
    </row>
    <row r="33" spans="1:11" customFormat="1" ht="17.25" customHeight="1">
      <c r="A33" s="56"/>
      <c r="B33" s="56"/>
      <c r="C33" s="57"/>
      <c r="D33" s="57"/>
      <c r="E33" s="57"/>
      <c r="F33" s="57"/>
      <c r="G33" s="57"/>
      <c r="H33" s="57"/>
      <c r="I33" s="65"/>
      <c r="J33" s="56"/>
    </row>
    <row r="34" spans="1:11" customFormat="1" ht="17.25" customHeight="1">
      <c r="A34" s="62" t="s">
        <v>202</v>
      </c>
      <c r="B34" s="62" t="s">
        <v>204</v>
      </c>
      <c r="C34" s="57">
        <v>8100000</v>
      </c>
      <c r="D34" s="57">
        <v>7503288</v>
      </c>
      <c r="E34" s="57">
        <v>5003288</v>
      </c>
      <c r="F34" s="57">
        <v>2500000</v>
      </c>
      <c r="G34" s="57"/>
      <c r="H34" s="57"/>
      <c r="I34" s="65">
        <f>D34-E34-F34-G34-H34</f>
        <v>0</v>
      </c>
      <c r="J34" s="56" t="s">
        <v>119</v>
      </c>
    </row>
    <row r="35" spans="1:11" customFormat="1" ht="17.25" customHeight="1">
      <c r="A35" s="62" t="s">
        <v>95</v>
      </c>
      <c r="B35" s="62" t="s">
        <v>205</v>
      </c>
      <c r="C35" s="57"/>
      <c r="D35" s="57"/>
      <c r="E35" s="57"/>
      <c r="F35" s="57"/>
      <c r="G35" s="57"/>
      <c r="H35" s="57"/>
      <c r="I35" s="65"/>
      <c r="J35" s="56" t="s">
        <v>120</v>
      </c>
      <c r="K35" t="s">
        <v>121</v>
      </c>
    </row>
    <row r="36" spans="1:11" customFormat="1" ht="17.25" customHeight="1">
      <c r="A36" s="62" t="s">
        <v>203</v>
      </c>
      <c r="B36" s="56"/>
      <c r="C36" s="57"/>
      <c r="D36" s="57"/>
      <c r="E36" s="57"/>
      <c r="F36" s="57"/>
      <c r="G36" s="57"/>
      <c r="H36" s="57"/>
      <c r="I36" s="65"/>
      <c r="J36" s="56" t="s">
        <v>122</v>
      </c>
    </row>
    <row r="37" spans="1:11" customFormat="1" ht="17.25" customHeight="1">
      <c r="A37" s="185"/>
      <c r="B37" s="56"/>
      <c r="C37" s="57"/>
      <c r="D37" s="57"/>
      <c r="E37" s="57"/>
      <c r="F37" s="57"/>
      <c r="G37" s="57"/>
      <c r="H37" s="57"/>
      <c r="I37" s="65"/>
      <c r="J37" s="56" t="s">
        <v>123</v>
      </c>
    </row>
    <row r="38" spans="1:11" customFormat="1" ht="17.25" customHeight="1">
      <c r="A38" s="185"/>
      <c r="B38" s="56"/>
      <c r="C38" s="57"/>
      <c r="D38" s="57"/>
      <c r="E38" s="57"/>
      <c r="F38" s="57"/>
      <c r="G38" s="57"/>
      <c r="H38" s="57"/>
      <c r="I38" s="65"/>
      <c r="J38" s="56" t="s">
        <v>124</v>
      </c>
    </row>
    <row r="39" spans="1:11" customFormat="1" ht="17.25" customHeight="1">
      <c r="A39" s="185"/>
      <c r="B39" s="56"/>
      <c r="C39" s="57"/>
      <c r="D39" s="57"/>
      <c r="E39" s="57"/>
      <c r="F39" s="57"/>
      <c r="G39" s="57"/>
      <c r="H39" s="57"/>
      <c r="I39" s="65"/>
      <c r="J39" s="56" t="s">
        <v>125</v>
      </c>
    </row>
    <row r="40" spans="1:11" customFormat="1" ht="17.25" customHeight="1">
      <c r="A40" s="185"/>
      <c r="B40" s="56"/>
      <c r="C40" s="57"/>
      <c r="D40" s="57"/>
      <c r="E40" s="57"/>
      <c r="F40" s="57"/>
      <c r="G40" s="57"/>
      <c r="H40" s="57"/>
      <c r="I40" s="65"/>
      <c r="J40" s="56" t="s">
        <v>126</v>
      </c>
    </row>
    <row r="41" spans="1:11" customFormat="1" ht="17.25" customHeight="1">
      <c r="A41" s="185"/>
      <c r="B41" s="56"/>
      <c r="C41" s="57"/>
      <c r="D41" s="57"/>
      <c r="E41" s="57"/>
      <c r="F41" s="57"/>
      <c r="G41" s="57"/>
      <c r="H41" s="57"/>
      <c r="I41" s="65"/>
      <c r="J41" s="56"/>
    </row>
    <row r="42" spans="1:11" customFormat="1" ht="17.25" customHeight="1">
      <c r="A42" s="185"/>
      <c r="B42" s="56"/>
      <c r="C42" s="57"/>
      <c r="D42" s="57"/>
      <c r="E42" s="57"/>
      <c r="F42" s="57"/>
      <c r="G42" s="57"/>
      <c r="H42" s="57"/>
      <c r="I42" s="65"/>
      <c r="J42" s="198" t="s">
        <v>127</v>
      </c>
    </row>
    <row r="43" spans="1:11" customFormat="1" ht="17.25" customHeight="1">
      <c r="A43" s="185"/>
      <c r="B43" s="56"/>
      <c r="C43" s="57"/>
      <c r="D43" s="57"/>
      <c r="E43" s="57"/>
      <c r="F43" s="57"/>
      <c r="G43" s="57"/>
      <c r="H43" s="57"/>
      <c r="I43" s="65"/>
      <c r="J43" s="198" t="s">
        <v>128</v>
      </c>
    </row>
    <row r="44" spans="1:11" customFormat="1" ht="17.25" customHeight="1">
      <c r="A44" s="185"/>
      <c r="B44" s="56"/>
      <c r="C44" s="57"/>
      <c r="D44" s="57"/>
      <c r="E44" s="57"/>
      <c r="F44" s="57"/>
      <c r="G44" s="57"/>
      <c r="H44" s="57"/>
      <c r="I44" s="65"/>
      <c r="J44" s="58" t="s">
        <v>129</v>
      </c>
    </row>
    <row r="45" spans="1:11" customFormat="1" ht="17.25" customHeight="1">
      <c r="A45" s="185"/>
      <c r="B45" s="56"/>
      <c r="C45" s="57"/>
      <c r="D45" s="57"/>
      <c r="E45" s="57"/>
      <c r="F45" s="57"/>
      <c r="G45" s="57"/>
      <c r="H45" s="57"/>
      <c r="I45" s="65"/>
      <c r="J45" s="58" t="s">
        <v>130</v>
      </c>
    </row>
    <row r="46" spans="1:11" customFormat="1" ht="17.25" customHeight="1">
      <c r="A46" s="186"/>
      <c r="B46" s="59"/>
      <c r="C46" s="60"/>
      <c r="D46" s="60"/>
      <c r="E46" s="60"/>
      <c r="F46" s="60"/>
      <c r="G46" s="60"/>
      <c r="H46" s="60"/>
      <c r="I46" s="129"/>
      <c r="J46" s="61" t="s">
        <v>131</v>
      </c>
    </row>
    <row r="47" spans="1:11" ht="17.25" customHeight="1">
      <c r="A47" s="305" t="s">
        <v>206</v>
      </c>
      <c r="B47" s="305"/>
      <c r="C47" s="305"/>
      <c r="D47" s="305"/>
      <c r="E47" s="305"/>
      <c r="F47" s="305"/>
      <c r="G47" s="305" t="s">
        <v>207</v>
      </c>
      <c r="H47" s="305"/>
      <c r="I47" s="305"/>
      <c r="J47" s="305"/>
    </row>
    <row r="48" spans="1:11" s="1" customFormat="1" ht="17.25" customHeight="1">
      <c r="A48" s="297" t="s">
        <v>9</v>
      </c>
      <c r="B48" s="297"/>
      <c r="C48" s="297"/>
      <c r="D48" s="297"/>
      <c r="E48" s="297"/>
      <c r="F48" s="297"/>
      <c r="I48" s="32"/>
      <c r="J48" s="4" t="s">
        <v>118</v>
      </c>
    </row>
    <row r="49" spans="1:10" s="1" customFormat="1" ht="17.25" customHeight="1">
      <c r="I49" s="32"/>
      <c r="J49" s="2" t="s">
        <v>15</v>
      </c>
    </row>
    <row r="50" spans="1:10" ht="17.25" customHeight="1">
      <c r="A50" s="298" t="s">
        <v>7</v>
      </c>
      <c r="B50" s="298" t="s">
        <v>8</v>
      </c>
      <c r="C50" s="299" t="s">
        <v>12</v>
      </c>
      <c r="D50" s="299" t="s">
        <v>13</v>
      </c>
      <c r="E50" s="300" t="s">
        <v>4</v>
      </c>
      <c r="F50" s="301"/>
      <c r="G50" s="300" t="s">
        <v>5</v>
      </c>
      <c r="H50" s="302"/>
      <c r="I50" s="301"/>
      <c r="J50" s="303" t="s">
        <v>10</v>
      </c>
    </row>
    <row r="51" spans="1:10" ht="17.25" customHeight="1">
      <c r="A51" s="298"/>
      <c r="B51" s="298"/>
      <c r="C51" s="298"/>
      <c r="D51" s="298"/>
      <c r="E51" s="193" t="s">
        <v>0</v>
      </c>
      <c r="F51" s="193" t="s">
        <v>1</v>
      </c>
      <c r="G51" s="193" t="s">
        <v>6</v>
      </c>
      <c r="H51" s="193" t="s">
        <v>2</v>
      </c>
      <c r="I51" s="195" t="s">
        <v>3</v>
      </c>
      <c r="J51" s="304"/>
    </row>
    <row r="52" spans="1:10" customFormat="1" ht="8.1" customHeight="1">
      <c r="A52" s="185"/>
      <c r="B52" s="62"/>
      <c r="C52" s="57"/>
      <c r="D52" s="57"/>
      <c r="E52" s="57"/>
      <c r="F52" s="57"/>
      <c r="G52" s="57"/>
      <c r="H52" s="57"/>
      <c r="I52" s="65"/>
      <c r="J52" s="58"/>
    </row>
    <row r="53" spans="1:10" customFormat="1" ht="17.25" customHeight="1">
      <c r="A53" s="39" t="s">
        <v>76</v>
      </c>
      <c r="B53" s="62" t="s">
        <v>132</v>
      </c>
      <c r="C53" s="63">
        <v>14500000</v>
      </c>
      <c r="D53" s="57">
        <v>2350700</v>
      </c>
      <c r="E53" s="57">
        <v>2350700</v>
      </c>
      <c r="F53" s="57"/>
      <c r="G53" s="57"/>
      <c r="H53" s="57"/>
      <c r="I53" s="65"/>
      <c r="J53" s="58" t="s">
        <v>133</v>
      </c>
    </row>
    <row r="54" spans="1:10" customFormat="1" ht="17.25" customHeight="1">
      <c r="A54" s="39" t="s">
        <v>81</v>
      </c>
      <c r="B54" s="56"/>
      <c r="C54" s="57"/>
      <c r="D54" s="57"/>
      <c r="E54" s="57"/>
      <c r="F54" s="57"/>
      <c r="G54" s="57"/>
      <c r="H54" s="57"/>
      <c r="I54" s="65"/>
      <c r="J54" s="58" t="s">
        <v>134</v>
      </c>
    </row>
    <row r="55" spans="1:10" customFormat="1" ht="17.25" customHeight="1">
      <c r="A55" s="39" t="s">
        <v>83</v>
      </c>
      <c r="B55" s="56"/>
      <c r="C55" s="57"/>
      <c r="D55" s="57"/>
      <c r="E55" s="57"/>
      <c r="F55" s="57"/>
      <c r="G55" s="57"/>
      <c r="H55" s="57"/>
      <c r="I55" s="65">
        <f>D55-E55-F55-G55-H55</f>
        <v>0</v>
      </c>
      <c r="J55" s="56" t="s">
        <v>135</v>
      </c>
    </row>
    <row r="56" spans="1:10" customFormat="1" ht="17.25" customHeight="1">
      <c r="A56" s="56"/>
      <c r="B56" s="56"/>
      <c r="C56" s="57"/>
      <c r="D56" s="57"/>
      <c r="E56" s="57"/>
      <c r="F56" s="57"/>
      <c r="G56" s="57"/>
      <c r="H56" s="57"/>
      <c r="I56" s="65"/>
      <c r="J56" s="64" t="s">
        <v>136</v>
      </c>
    </row>
    <row r="57" spans="1:10" customFormat="1" ht="17.25" customHeight="1">
      <c r="A57" s="56"/>
      <c r="B57" s="56"/>
      <c r="C57" s="57"/>
      <c r="D57" s="57"/>
      <c r="E57" s="57"/>
      <c r="F57" s="57"/>
      <c r="G57" s="57"/>
      <c r="H57" s="57"/>
      <c r="I57" s="65"/>
      <c r="J57" s="64" t="s">
        <v>137</v>
      </c>
    </row>
    <row r="58" spans="1:10" customFormat="1" ht="17.25" customHeight="1">
      <c r="A58" s="56"/>
      <c r="B58" s="327"/>
      <c r="C58" s="57"/>
      <c r="D58" s="65"/>
      <c r="E58" s="57"/>
      <c r="F58" s="57"/>
      <c r="G58" s="57"/>
      <c r="H58" s="57"/>
      <c r="I58" s="65"/>
      <c r="J58" s="66" t="s">
        <v>121</v>
      </c>
    </row>
    <row r="59" spans="1:10" customFormat="1" ht="17.25" customHeight="1">
      <c r="A59" s="56"/>
      <c r="B59" s="327"/>
      <c r="C59" s="57"/>
      <c r="D59" s="57"/>
      <c r="E59" s="57"/>
      <c r="F59" s="57"/>
      <c r="G59" s="57"/>
      <c r="H59" s="57"/>
      <c r="I59" s="65"/>
      <c r="J59" s="64" t="s">
        <v>138</v>
      </c>
    </row>
    <row r="60" spans="1:10" customFormat="1" ht="17.25" customHeight="1">
      <c r="A60" s="59"/>
      <c r="B60" s="59"/>
      <c r="C60" s="60"/>
      <c r="D60" s="60"/>
      <c r="E60" s="60"/>
      <c r="F60" s="60"/>
      <c r="G60" s="60"/>
      <c r="H60" s="60"/>
      <c r="I60" s="129">
        <f>D60-E60-F60-G60-H60</f>
        <v>0</v>
      </c>
      <c r="J60" s="67" t="s">
        <v>139</v>
      </c>
    </row>
    <row r="61" spans="1:10" customFormat="1" ht="8.1" customHeight="1">
      <c r="A61" s="70"/>
      <c r="B61" s="70"/>
      <c r="C61" s="70"/>
      <c r="D61" s="70"/>
      <c r="E61" s="176"/>
      <c r="F61" s="70"/>
      <c r="G61" s="70"/>
      <c r="H61" s="70"/>
      <c r="I61" s="65"/>
      <c r="J61" s="70"/>
    </row>
    <row r="62" spans="1:10" customFormat="1" ht="17.25" customHeight="1">
      <c r="A62" s="306" t="s">
        <v>298</v>
      </c>
      <c r="B62" s="64" t="s">
        <v>299</v>
      </c>
      <c r="C62" s="177">
        <v>500000</v>
      </c>
      <c r="D62" s="178">
        <v>440000</v>
      </c>
      <c r="E62" s="179">
        <v>440000</v>
      </c>
      <c r="F62" s="70"/>
      <c r="G62" s="70"/>
      <c r="H62" s="70"/>
      <c r="I62" s="65">
        <f>D62-E62-F62-G62-H62</f>
        <v>0</v>
      </c>
      <c r="J62" s="64" t="s">
        <v>300</v>
      </c>
    </row>
    <row r="63" spans="1:10" customFormat="1" ht="17.25" customHeight="1">
      <c r="A63" s="306"/>
      <c r="B63" s="70"/>
      <c r="C63" s="70"/>
      <c r="D63" s="70"/>
      <c r="E63" s="70"/>
      <c r="F63" s="70"/>
      <c r="G63" s="70"/>
      <c r="H63" s="70"/>
      <c r="I63" s="65">
        <f>D63-E63-F63-G63-H63</f>
        <v>0</v>
      </c>
      <c r="J63" s="64" t="s">
        <v>301</v>
      </c>
    </row>
    <row r="64" spans="1:10" customFormat="1" ht="17.25" customHeight="1">
      <c r="A64" s="326"/>
      <c r="B64" s="200"/>
      <c r="C64" s="200"/>
      <c r="D64" s="200"/>
      <c r="E64" s="200"/>
      <c r="F64" s="200"/>
      <c r="G64" s="200"/>
      <c r="H64" s="200"/>
      <c r="I64" s="129">
        <f>D64-E64-F64-G64-H64</f>
        <v>0</v>
      </c>
      <c r="J64" s="200"/>
    </row>
    <row r="65" spans="1:10" s="1" customFormat="1" ht="17.25" customHeight="1">
      <c r="A65" s="297" t="s">
        <v>9</v>
      </c>
      <c r="B65" s="297"/>
      <c r="C65" s="297"/>
      <c r="D65" s="297"/>
      <c r="E65" s="297"/>
      <c r="F65" s="297"/>
      <c r="I65" s="32"/>
      <c r="J65" s="4" t="s">
        <v>151</v>
      </c>
    </row>
    <row r="66" spans="1:10" s="1" customFormat="1" ht="17.25" customHeight="1">
      <c r="A66" s="82"/>
      <c r="B66" s="82"/>
      <c r="C66" s="82"/>
      <c r="D66" s="82"/>
      <c r="E66" s="82"/>
      <c r="F66" s="82"/>
      <c r="G66" s="82"/>
      <c r="H66" s="82"/>
      <c r="I66" s="83"/>
      <c r="J66" s="84" t="s">
        <v>15</v>
      </c>
    </row>
    <row r="67" spans="1:10" customFormat="1" ht="8.1" customHeight="1">
      <c r="A67" s="199"/>
      <c r="B67" s="199"/>
      <c r="C67" s="199"/>
      <c r="D67" s="199"/>
      <c r="E67" s="199"/>
      <c r="F67" s="199"/>
      <c r="G67" s="199"/>
      <c r="H67" s="199"/>
      <c r="I67" s="130">
        <f t="shared" ref="I67:I82" si="0">D67-E67-F67-G67-H67</f>
        <v>0</v>
      </c>
      <c r="J67" s="172" t="s">
        <v>286</v>
      </c>
    </row>
    <row r="68" spans="1:10" customFormat="1" ht="17.25" customHeight="1">
      <c r="A68" s="198" t="s">
        <v>287</v>
      </c>
      <c r="B68" s="198" t="s">
        <v>288</v>
      </c>
      <c r="C68" s="173">
        <v>568000000</v>
      </c>
      <c r="D68" s="173">
        <v>552564296</v>
      </c>
      <c r="E68" s="173">
        <v>552564296</v>
      </c>
      <c r="F68" s="70"/>
      <c r="G68" s="70"/>
      <c r="H68" s="70"/>
      <c r="I68" s="65">
        <f t="shared" si="0"/>
        <v>0</v>
      </c>
      <c r="J68" s="71" t="s">
        <v>289</v>
      </c>
    </row>
    <row r="69" spans="1:10" customFormat="1" ht="17.25" customHeight="1">
      <c r="A69" s="198" t="s">
        <v>290</v>
      </c>
      <c r="B69" s="198" t="s">
        <v>30</v>
      </c>
      <c r="C69" s="70"/>
      <c r="D69" s="70"/>
      <c r="E69" s="70"/>
      <c r="F69" s="70"/>
      <c r="G69" s="70"/>
      <c r="H69" s="70"/>
      <c r="I69" s="65">
        <f t="shared" si="0"/>
        <v>0</v>
      </c>
      <c r="J69" s="71" t="s">
        <v>291</v>
      </c>
    </row>
    <row r="70" spans="1:10" customFormat="1" ht="17.25" customHeight="1">
      <c r="A70" s="70"/>
      <c r="B70" s="70"/>
      <c r="C70" s="70"/>
      <c r="D70" s="70"/>
      <c r="E70" s="70"/>
      <c r="F70" s="70"/>
      <c r="G70" s="70"/>
      <c r="H70" s="70"/>
      <c r="I70" s="65">
        <f t="shared" si="0"/>
        <v>0</v>
      </c>
      <c r="J70" s="71" t="s">
        <v>292</v>
      </c>
    </row>
    <row r="71" spans="1:10" customFormat="1" ht="17.25" customHeight="1">
      <c r="A71" s="70"/>
      <c r="B71" s="70"/>
      <c r="C71" s="70"/>
      <c r="D71" s="70"/>
      <c r="E71" s="70"/>
      <c r="F71" s="70"/>
      <c r="G71" s="70"/>
      <c r="H71" s="70"/>
      <c r="I71" s="65">
        <f t="shared" si="0"/>
        <v>0</v>
      </c>
      <c r="J71" s="71" t="s">
        <v>293</v>
      </c>
    </row>
    <row r="72" spans="1:10" customFormat="1" ht="8.1" customHeight="1">
      <c r="A72" s="200"/>
      <c r="B72" s="200"/>
      <c r="C72" s="200"/>
      <c r="D72" s="200"/>
      <c r="E72" s="200"/>
      <c r="F72" s="200"/>
      <c r="G72" s="200"/>
      <c r="H72" s="200"/>
      <c r="I72" s="129">
        <f t="shared" si="0"/>
        <v>0</v>
      </c>
      <c r="J72" s="174"/>
    </row>
    <row r="73" spans="1:10" customFormat="1" ht="8.1" customHeight="1">
      <c r="A73" s="70"/>
      <c r="B73" s="70"/>
      <c r="C73" s="70"/>
      <c r="D73" s="70"/>
      <c r="E73" s="70"/>
      <c r="F73" s="70"/>
      <c r="G73" s="70"/>
      <c r="H73" s="70"/>
      <c r="I73" s="65">
        <f t="shared" si="0"/>
        <v>0</v>
      </c>
      <c r="J73" s="81"/>
    </row>
    <row r="74" spans="1:10" customFormat="1" ht="17.25" customHeight="1">
      <c r="A74" s="71" t="s">
        <v>140</v>
      </c>
      <c r="B74" s="71" t="s">
        <v>141</v>
      </c>
      <c r="C74" s="72">
        <v>14459000</v>
      </c>
      <c r="D74" s="72">
        <v>14353866</v>
      </c>
      <c r="E74" s="30">
        <v>14353866</v>
      </c>
      <c r="F74" s="30"/>
      <c r="G74" s="30"/>
      <c r="H74" s="70"/>
      <c r="I74" s="65">
        <f t="shared" si="0"/>
        <v>0</v>
      </c>
      <c r="J74" s="71" t="s">
        <v>142</v>
      </c>
    </row>
    <row r="75" spans="1:10" customFormat="1" ht="17.25" customHeight="1">
      <c r="A75" s="71" t="s">
        <v>20</v>
      </c>
      <c r="B75" s="71"/>
      <c r="C75" s="30"/>
      <c r="D75" s="30"/>
      <c r="E75" s="30"/>
      <c r="F75" s="30"/>
      <c r="G75" s="30"/>
      <c r="H75" s="70"/>
      <c r="I75" s="65">
        <f t="shared" si="0"/>
        <v>0</v>
      </c>
      <c r="J75" s="58" t="s">
        <v>143</v>
      </c>
    </row>
    <row r="76" spans="1:10" customFormat="1" ht="17.25" customHeight="1">
      <c r="A76" s="71" t="s">
        <v>21</v>
      </c>
      <c r="B76" s="70"/>
      <c r="C76" s="38"/>
      <c r="D76" s="30"/>
      <c r="E76" s="30"/>
      <c r="F76" s="30"/>
      <c r="G76" s="30"/>
      <c r="H76" s="70"/>
      <c r="I76" s="65">
        <f t="shared" si="0"/>
        <v>0</v>
      </c>
      <c r="J76" s="71" t="s">
        <v>294</v>
      </c>
    </row>
    <row r="77" spans="1:10" customFormat="1" ht="17.25" customHeight="1">
      <c r="A77" s="70"/>
      <c r="B77" s="70"/>
      <c r="C77" s="30"/>
      <c r="D77" s="30"/>
      <c r="E77" s="30"/>
      <c r="F77" s="30"/>
      <c r="G77" s="30"/>
      <c r="H77" s="70"/>
      <c r="I77" s="65">
        <f t="shared" si="0"/>
        <v>0</v>
      </c>
      <c r="J77" s="71" t="s">
        <v>144</v>
      </c>
    </row>
    <row r="78" spans="1:10" customFormat="1" ht="8.1" customHeight="1">
      <c r="A78" s="70"/>
      <c r="B78" s="200"/>
      <c r="C78" s="192"/>
      <c r="D78" s="192"/>
      <c r="E78" s="192"/>
      <c r="F78" s="192"/>
      <c r="G78" s="192"/>
      <c r="H78" s="200"/>
      <c r="I78" s="129">
        <f t="shared" si="0"/>
        <v>0</v>
      </c>
      <c r="J78" s="73"/>
    </row>
    <row r="79" spans="1:10" customFormat="1" ht="8.1" customHeight="1">
      <c r="A79" s="70"/>
      <c r="B79" s="70"/>
      <c r="C79" s="30"/>
      <c r="D79" s="30"/>
      <c r="E79" s="30"/>
      <c r="F79" s="30"/>
      <c r="G79" s="30"/>
      <c r="H79" s="70"/>
      <c r="I79" s="130">
        <f t="shared" si="0"/>
        <v>0</v>
      </c>
      <c r="J79" s="74"/>
    </row>
    <row r="80" spans="1:10" customFormat="1" ht="17.25" customHeight="1">
      <c r="A80" s="70"/>
      <c r="B80" s="62" t="s">
        <v>145</v>
      </c>
      <c r="C80" s="72">
        <v>12100000</v>
      </c>
      <c r="D80" s="72">
        <v>11550000</v>
      </c>
      <c r="E80" s="72">
        <v>11550000</v>
      </c>
      <c r="F80" s="30"/>
      <c r="G80" s="30"/>
      <c r="H80" s="70"/>
      <c r="I80" s="65">
        <f t="shared" si="0"/>
        <v>0</v>
      </c>
      <c r="J80" s="71" t="s">
        <v>146</v>
      </c>
    </row>
    <row r="81" spans="1:18" customFormat="1" ht="17.25" customHeight="1">
      <c r="A81" s="70"/>
      <c r="B81" s="62" t="s">
        <v>147</v>
      </c>
      <c r="C81" s="30"/>
      <c r="D81" s="30"/>
      <c r="E81" s="30"/>
      <c r="F81" s="30"/>
      <c r="G81" s="30"/>
      <c r="H81" s="70"/>
      <c r="I81" s="65">
        <f t="shared" si="0"/>
        <v>0</v>
      </c>
      <c r="J81" s="71" t="s">
        <v>148</v>
      </c>
      <c r="N81" s="75"/>
      <c r="O81" s="75"/>
      <c r="P81" s="75"/>
      <c r="Q81" s="75"/>
      <c r="R81" s="75"/>
    </row>
    <row r="82" spans="1:18" customFormat="1" ht="17.25" customHeight="1">
      <c r="A82" s="70"/>
      <c r="B82" s="70"/>
      <c r="C82" s="70"/>
      <c r="D82" s="70"/>
      <c r="E82" s="70"/>
      <c r="F82" s="70"/>
      <c r="G82" s="70"/>
      <c r="H82" s="70"/>
      <c r="I82" s="65">
        <f t="shared" si="0"/>
        <v>0</v>
      </c>
      <c r="J82" s="71" t="s">
        <v>149</v>
      </c>
      <c r="N82" s="37"/>
      <c r="O82" s="76"/>
      <c r="P82" s="77"/>
      <c r="Q82" s="77"/>
      <c r="R82" s="78"/>
    </row>
    <row r="83" spans="1:18" customFormat="1" ht="17.25" customHeight="1">
      <c r="A83" s="70"/>
      <c r="B83" s="70"/>
      <c r="C83" s="70"/>
      <c r="D83" s="70"/>
      <c r="E83" s="70"/>
      <c r="F83" s="70"/>
      <c r="G83" s="70"/>
      <c r="H83" s="70"/>
      <c r="I83" s="65"/>
      <c r="J83" s="71" t="s">
        <v>150</v>
      </c>
      <c r="N83" s="37"/>
      <c r="O83" s="76"/>
      <c r="P83" s="77"/>
      <c r="Q83" s="77"/>
      <c r="R83" s="78"/>
    </row>
    <row r="84" spans="1:18" customFormat="1" ht="8.1" customHeight="1">
      <c r="A84" s="200"/>
      <c r="B84" s="200"/>
      <c r="C84" s="200"/>
      <c r="D84" s="200"/>
      <c r="E84" s="200"/>
      <c r="F84" s="200"/>
      <c r="G84" s="200"/>
      <c r="H84" s="200"/>
      <c r="I84" s="129">
        <f>D84-E84-F84-G84-H84</f>
        <v>0</v>
      </c>
      <c r="J84" s="79"/>
      <c r="N84" s="37"/>
      <c r="O84" s="80"/>
      <c r="P84" s="77"/>
      <c r="Q84" s="77"/>
      <c r="R84" s="78"/>
    </row>
    <row r="85" spans="1:18" customFormat="1" ht="8.1" customHeight="1">
      <c r="A85" s="56"/>
      <c r="B85" s="113"/>
      <c r="C85" s="114"/>
      <c r="D85" s="114"/>
      <c r="E85" s="114"/>
      <c r="F85" s="114"/>
      <c r="G85" s="114"/>
      <c r="H85" s="114"/>
      <c r="I85" s="130"/>
      <c r="J85" s="180"/>
    </row>
    <row r="86" spans="1:18" customFormat="1" ht="17.25" customHeight="1">
      <c r="A86" s="56" t="s">
        <v>308</v>
      </c>
      <c r="B86" s="71" t="s">
        <v>303</v>
      </c>
      <c r="C86" s="57">
        <v>7200000</v>
      </c>
      <c r="D86" s="57">
        <v>6978558</v>
      </c>
      <c r="E86" s="20">
        <v>6978000</v>
      </c>
      <c r="F86" s="181"/>
      <c r="G86" s="57"/>
      <c r="H86" s="57"/>
      <c r="I86" s="65">
        <f>D86-E86-F86-G86-H86</f>
        <v>558</v>
      </c>
      <c r="J86" s="182" t="s">
        <v>304</v>
      </c>
    </row>
    <row r="87" spans="1:18" customFormat="1" ht="17.25" customHeight="1">
      <c r="A87" s="56"/>
      <c r="B87" s="71" t="s">
        <v>305</v>
      </c>
      <c r="C87" s="65"/>
      <c r="D87" s="57"/>
      <c r="E87" s="181"/>
      <c r="F87" s="181"/>
      <c r="G87" s="57"/>
      <c r="H87" s="57"/>
      <c r="I87" s="65"/>
      <c r="J87" s="182" t="s">
        <v>306</v>
      </c>
    </row>
    <row r="88" spans="1:18" customFormat="1" ht="17.25" customHeight="1">
      <c r="A88" s="56"/>
      <c r="B88" s="81"/>
      <c r="C88" s="65"/>
      <c r="D88" s="57"/>
      <c r="E88" s="181"/>
      <c r="F88" s="181"/>
      <c r="G88" s="57"/>
      <c r="H88" s="57"/>
      <c r="I88" s="65"/>
      <c r="J88" s="182" t="s">
        <v>307</v>
      </c>
    </row>
    <row r="89" spans="1:18" customFormat="1" ht="8.1" customHeight="1">
      <c r="A89" s="59"/>
      <c r="B89" s="183"/>
      <c r="C89" s="60"/>
      <c r="D89" s="60"/>
      <c r="E89" s="60"/>
      <c r="F89" s="60"/>
      <c r="G89" s="60"/>
      <c r="H89" s="60"/>
      <c r="I89" s="129"/>
      <c r="J89" s="184"/>
    </row>
    <row r="90" spans="1:18" s="1" customFormat="1" ht="17.25" customHeight="1">
      <c r="A90" s="297" t="s">
        <v>9</v>
      </c>
      <c r="B90" s="297"/>
      <c r="C90" s="297"/>
      <c r="D90" s="297"/>
      <c r="E90" s="297"/>
      <c r="F90" s="297"/>
      <c r="I90" s="32"/>
      <c r="J90" s="4" t="s">
        <v>152</v>
      </c>
    </row>
    <row r="91" spans="1:18" s="1" customFormat="1" ht="17.25" customHeight="1">
      <c r="I91" s="32"/>
      <c r="J91" s="2" t="s">
        <v>15</v>
      </c>
    </row>
    <row r="92" spans="1:18" ht="17.25" customHeight="1">
      <c r="A92" s="298" t="s">
        <v>7</v>
      </c>
      <c r="B92" s="298" t="s">
        <v>8</v>
      </c>
      <c r="C92" s="299" t="s">
        <v>12</v>
      </c>
      <c r="D92" s="299" t="s">
        <v>13</v>
      </c>
      <c r="E92" s="300" t="s">
        <v>4</v>
      </c>
      <c r="F92" s="301"/>
      <c r="G92" s="300" t="s">
        <v>5</v>
      </c>
      <c r="H92" s="302"/>
      <c r="I92" s="301"/>
      <c r="J92" s="303" t="s">
        <v>10</v>
      </c>
    </row>
    <row r="93" spans="1:18" ht="17.25" customHeight="1">
      <c r="A93" s="298"/>
      <c r="B93" s="298"/>
      <c r="C93" s="298"/>
      <c r="D93" s="298"/>
      <c r="E93" s="193" t="s">
        <v>0</v>
      </c>
      <c r="F93" s="193" t="s">
        <v>1</v>
      </c>
      <c r="G93" s="193" t="s">
        <v>6</v>
      </c>
      <c r="H93" s="193" t="s">
        <v>2</v>
      </c>
      <c r="I93" s="195" t="s">
        <v>3</v>
      </c>
      <c r="J93" s="304"/>
    </row>
    <row r="94" spans="1:18" customFormat="1" ht="8.1" customHeight="1">
      <c r="A94" s="85"/>
      <c r="B94" s="85"/>
      <c r="C94" s="86"/>
      <c r="D94" s="86"/>
      <c r="E94" s="86"/>
      <c r="F94" s="86"/>
      <c r="G94" s="86"/>
      <c r="H94" s="86"/>
      <c r="I94" s="87"/>
      <c r="J94" s="85"/>
      <c r="L94" s="88"/>
    </row>
    <row r="95" spans="1:18" customFormat="1" ht="17.25" customHeight="1">
      <c r="A95" s="85" t="s">
        <v>153</v>
      </c>
      <c r="B95" s="89" t="s">
        <v>154</v>
      </c>
      <c r="C95" s="87">
        <v>1000000</v>
      </c>
      <c r="D95" s="86">
        <v>573050</v>
      </c>
      <c r="E95" s="86">
        <v>573050</v>
      </c>
      <c r="F95" s="86"/>
      <c r="G95" s="86"/>
      <c r="H95" s="86"/>
      <c r="I95" s="87"/>
      <c r="J95" s="85" t="s">
        <v>155</v>
      </c>
    </row>
    <row r="96" spans="1:18" customFormat="1" ht="17.25" customHeight="1">
      <c r="A96" s="85" t="s">
        <v>156</v>
      </c>
      <c r="B96" s="89"/>
      <c r="C96" s="87"/>
      <c r="D96" s="86"/>
      <c r="E96" s="86"/>
      <c r="F96" s="86"/>
      <c r="G96" s="86"/>
      <c r="H96" s="86"/>
      <c r="I96" s="87"/>
      <c r="J96" s="85" t="s">
        <v>157</v>
      </c>
    </row>
    <row r="97" spans="1:10" customFormat="1" ht="17.25" customHeight="1">
      <c r="A97" s="85" t="s">
        <v>158</v>
      </c>
      <c r="B97" s="85"/>
      <c r="C97" s="90"/>
      <c r="D97" s="86"/>
      <c r="E97" s="86"/>
      <c r="F97" s="86"/>
      <c r="G97" s="86"/>
      <c r="H97" s="86"/>
      <c r="I97" s="90"/>
      <c r="J97" s="85" t="s">
        <v>159</v>
      </c>
    </row>
    <row r="98" spans="1:10" customFormat="1" ht="17.25" customHeight="1">
      <c r="A98" s="85"/>
      <c r="B98" s="85"/>
      <c r="C98" s="86"/>
      <c r="D98" s="86"/>
      <c r="E98" s="86"/>
      <c r="F98" s="86"/>
      <c r="G98" s="86"/>
      <c r="H98" s="86"/>
      <c r="I98" s="87"/>
      <c r="J98" s="85" t="s">
        <v>160</v>
      </c>
    </row>
    <row r="99" spans="1:10" customFormat="1" ht="8.1" customHeight="1">
      <c r="A99" s="91"/>
      <c r="B99" s="91"/>
      <c r="C99" s="92"/>
      <c r="D99" s="92"/>
      <c r="E99" s="92"/>
      <c r="F99" s="92"/>
      <c r="G99" s="92"/>
      <c r="H99" s="92"/>
      <c r="I99" s="93"/>
      <c r="J99" s="91"/>
    </row>
    <row r="100" spans="1:10" s="124" customFormat="1" ht="17.25" customHeight="1">
      <c r="A100" s="305" t="s">
        <v>208</v>
      </c>
      <c r="B100" s="305"/>
      <c r="C100" s="305"/>
      <c r="D100" s="305"/>
      <c r="E100" s="305"/>
      <c r="F100" s="305"/>
      <c r="G100" s="305" t="s">
        <v>209</v>
      </c>
      <c r="H100" s="305"/>
      <c r="I100" s="305"/>
      <c r="J100" s="305"/>
    </row>
    <row r="101" spans="1:10" s="1" customFormat="1" ht="17.25" customHeight="1">
      <c r="A101" s="297" t="s">
        <v>9</v>
      </c>
      <c r="B101" s="297"/>
      <c r="C101" s="297"/>
      <c r="D101" s="297"/>
      <c r="E101" s="297"/>
      <c r="F101" s="297"/>
      <c r="I101" s="32"/>
      <c r="J101" s="4" t="s">
        <v>152</v>
      </c>
    </row>
    <row r="102" spans="1:10" s="1" customFormat="1" ht="17.25" customHeight="1">
      <c r="I102" s="32"/>
      <c r="J102" s="2" t="s">
        <v>15</v>
      </c>
    </row>
    <row r="103" spans="1:10" ht="17.25" customHeight="1">
      <c r="A103" s="298" t="s">
        <v>7</v>
      </c>
      <c r="B103" s="298" t="s">
        <v>8</v>
      </c>
      <c r="C103" s="299" t="s">
        <v>12</v>
      </c>
      <c r="D103" s="299" t="s">
        <v>13</v>
      </c>
      <c r="E103" s="300" t="s">
        <v>4</v>
      </c>
      <c r="F103" s="301"/>
      <c r="G103" s="300" t="s">
        <v>5</v>
      </c>
      <c r="H103" s="302"/>
      <c r="I103" s="301"/>
      <c r="J103" s="303" t="s">
        <v>10</v>
      </c>
    </row>
    <row r="104" spans="1:10" ht="17.25" customHeight="1">
      <c r="A104" s="298"/>
      <c r="B104" s="298"/>
      <c r="C104" s="298"/>
      <c r="D104" s="298"/>
      <c r="E104" s="193" t="s">
        <v>0</v>
      </c>
      <c r="F104" s="193" t="s">
        <v>1</v>
      </c>
      <c r="G104" s="193" t="s">
        <v>6</v>
      </c>
      <c r="H104" s="193" t="s">
        <v>2</v>
      </c>
      <c r="I104" s="195" t="s">
        <v>3</v>
      </c>
      <c r="J104" s="304"/>
    </row>
    <row r="105" spans="1:10" customFormat="1" ht="8.1" customHeight="1">
      <c r="A105" s="85"/>
      <c r="B105" s="85"/>
      <c r="C105" s="86"/>
      <c r="D105" s="86"/>
      <c r="E105" s="86"/>
      <c r="F105" s="86"/>
      <c r="G105" s="86"/>
      <c r="H105" s="86"/>
      <c r="I105" s="87"/>
      <c r="J105" s="94"/>
    </row>
    <row r="106" spans="1:10" customFormat="1" ht="17.25" customHeight="1">
      <c r="A106" s="171" t="s">
        <v>153</v>
      </c>
      <c r="B106" s="85" t="s">
        <v>161</v>
      </c>
      <c r="C106" s="86">
        <v>1000000</v>
      </c>
      <c r="D106" s="86">
        <v>996000</v>
      </c>
      <c r="E106" s="86">
        <v>996000</v>
      </c>
      <c r="F106" s="86"/>
      <c r="G106" s="86"/>
      <c r="H106" s="86"/>
      <c r="I106" s="87"/>
      <c r="J106" s="58" t="s">
        <v>162</v>
      </c>
    </row>
    <row r="107" spans="1:10" customFormat="1" ht="17.25" customHeight="1">
      <c r="A107" s="171" t="s">
        <v>156</v>
      </c>
      <c r="B107" s="85"/>
      <c r="C107" s="90"/>
      <c r="D107" s="86"/>
      <c r="E107" s="86"/>
      <c r="F107" s="86"/>
      <c r="G107" s="86"/>
      <c r="H107" s="86"/>
      <c r="I107" s="90"/>
      <c r="J107" s="58" t="s">
        <v>163</v>
      </c>
    </row>
    <row r="108" spans="1:10" customFormat="1" ht="17.25" customHeight="1">
      <c r="A108" s="171" t="s">
        <v>158</v>
      </c>
      <c r="B108" s="85"/>
      <c r="C108" s="86"/>
      <c r="D108" s="86"/>
      <c r="E108" s="86"/>
      <c r="F108" s="86"/>
      <c r="G108" s="86"/>
      <c r="H108" s="86"/>
      <c r="I108" s="87"/>
      <c r="J108" s="58" t="s">
        <v>164</v>
      </c>
    </row>
    <row r="109" spans="1:10" customFormat="1" ht="17.25" customHeight="1">
      <c r="A109" s="85"/>
      <c r="B109" s="111"/>
      <c r="C109" s="92"/>
      <c r="D109" s="92"/>
      <c r="E109" s="92"/>
      <c r="F109" s="92"/>
      <c r="G109" s="92"/>
      <c r="H109" s="92"/>
      <c r="I109" s="93"/>
      <c r="J109" s="91"/>
    </row>
    <row r="110" spans="1:10" customFormat="1" ht="7.5" customHeight="1">
      <c r="A110" s="85"/>
      <c r="B110" s="96"/>
      <c r="C110" s="97"/>
      <c r="D110" s="97"/>
      <c r="E110" s="97"/>
      <c r="F110" s="97"/>
      <c r="G110" s="97"/>
      <c r="H110" s="97"/>
      <c r="I110" s="98"/>
      <c r="J110" s="94"/>
    </row>
    <row r="111" spans="1:10" s="168" customFormat="1" ht="17.25" customHeight="1">
      <c r="A111" s="171"/>
      <c r="B111" s="166" t="s">
        <v>165</v>
      </c>
      <c r="C111" s="127">
        <v>21791000</v>
      </c>
      <c r="D111" s="167">
        <v>5040709</v>
      </c>
      <c r="E111" s="167">
        <v>5040709</v>
      </c>
      <c r="F111" s="167"/>
      <c r="G111" s="167"/>
      <c r="H111" s="167"/>
      <c r="I111" s="127">
        <f>D111-E111-F111-G111-H111</f>
        <v>0</v>
      </c>
      <c r="J111" s="322" t="s">
        <v>279</v>
      </c>
    </row>
    <row r="112" spans="1:10" s="168" customFormat="1" ht="17.25" customHeight="1">
      <c r="A112" s="171"/>
      <c r="B112" s="169" t="s">
        <v>280</v>
      </c>
      <c r="C112" s="127"/>
      <c r="D112" s="167"/>
      <c r="E112" s="167"/>
      <c r="F112" s="167"/>
      <c r="G112" s="167"/>
      <c r="H112" s="167"/>
      <c r="I112" s="127"/>
      <c r="J112" s="323"/>
    </row>
    <row r="113" spans="1:10" s="168" customFormat="1" ht="17.25" customHeight="1">
      <c r="A113" s="171"/>
      <c r="B113" s="169" t="s">
        <v>281</v>
      </c>
      <c r="C113" s="167"/>
      <c r="D113" s="167"/>
      <c r="E113" s="167"/>
      <c r="F113" s="167"/>
      <c r="G113" s="167"/>
      <c r="H113" s="167"/>
      <c r="I113" s="127"/>
      <c r="J113" s="323"/>
    </row>
    <row r="114" spans="1:10" customFormat="1" ht="17.25" customHeight="1">
      <c r="A114" s="91"/>
      <c r="B114" s="91"/>
      <c r="C114" s="92"/>
      <c r="D114" s="92"/>
      <c r="E114" s="92"/>
      <c r="F114" s="92"/>
      <c r="G114" s="92"/>
      <c r="H114" s="92"/>
      <c r="I114" s="102"/>
      <c r="J114" s="170" t="s">
        <v>282</v>
      </c>
    </row>
    <row r="115" spans="1:10" customFormat="1" ht="17.25" customHeight="1">
      <c r="A115" s="85"/>
      <c r="B115" s="96"/>
      <c r="C115" s="97"/>
      <c r="D115" s="97"/>
      <c r="E115" s="97"/>
      <c r="F115" s="97"/>
      <c r="G115" s="97"/>
      <c r="H115" s="97"/>
      <c r="I115" s="98"/>
      <c r="J115" s="94"/>
    </row>
    <row r="116" spans="1:10" customFormat="1" ht="17.25" customHeight="1">
      <c r="A116" s="85" t="s">
        <v>302</v>
      </c>
      <c r="B116" s="95" t="s">
        <v>165</v>
      </c>
      <c r="C116" s="99">
        <v>3000000</v>
      </c>
      <c r="D116" s="100">
        <v>2154289</v>
      </c>
      <c r="E116" s="86">
        <v>2154289</v>
      </c>
      <c r="F116" s="86"/>
      <c r="G116" s="86"/>
      <c r="H116" s="86"/>
      <c r="I116" s="87"/>
      <c r="J116" s="101" t="s">
        <v>166</v>
      </c>
    </row>
    <row r="117" spans="1:10" customFormat="1" ht="17.25" customHeight="1">
      <c r="A117" s="85"/>
      <c r="B117" s="95" t="s">
        <v>167</v>
      </c>
      <c r="C117" s="99"/>
      <c r="D117" s="86"/>
      <c r="E117" s="86"/>
      <c r="F117" s="86"/>
      <c r="G117" s="86"/>
      <c r="H117" s="86"/>
      <c r="I117" s="99"/>
      <c r="J117" s="58" t="s">
        <v>168</v>
      </c>
    </row>
    <row r="118" spans="1:10" customFormat="1" ht="17.25" customHeight="1">
      <c r="A118" s="91"/>
      <c r="B118" s="91"/>
      <c r="C118" s="92"/>
      <c r="D118" s="92"/>
      <c r="E118" s="92"/>
      <c r="F118" s="92"/>
      <c r="G118" s="92"/>
      <c r="H118" s="92"/>
      <c r="I118" s="102"/>
      <c r="J118" s="91"/>
    </row>
    <row r="119" spans="1:10" s="1" customFormat="1" ht="17.25" customHeight="1">
      <c r="A119" s="104" t="s">
        <v>182</v>
      </c>
      <c r="B119" s="104"/>
      <c r="C119" s="104"/>
      <c r="D119" s="104"/>
      <c r="E119" s="104"/>
      <c r="F119" s="104"/>
      <c r="I119" s="32"/>
      <c r="J119" s="105" t="s">
        <v>152</v>
      </c>
    </row>
    <row r="120" spans="1:10" s="1" customFormat="1" ht="17.25" customHeight="1">
      <c r="I120" s="32"/>
      <c r="J120" s="2" t="s">
        <v>169</v>
      </c>
    </row>
    <row r="121" spans="1:10" customFormat="1" ht="17.25" customHeight="1">
      <c r="A121" s="315" t="s">
        <v>170</v>
      </c>
      <c r="B121" s="315" t="s">
        <v>171</v>
      </c>
      <c r="C121" s="324" t="s">
        <v>172</v>
      </c>
      <c r="D121" s="324" t="s">
        <v>173</v>
      </c>
      <c r="E121" s="187" t="s">
        <v>174</v>
      </c>
      <c r="F121" s="189"/>
      <c r="G121" s="187" t="s">
        <v>175</v>
      </c>
      <c r="H121" s="188"/>
      <c r="I121" s="196"/>
      <c r="J121" s="315" t="s">
        <v>176</v>
      </c>
    </row>
    <row r="122" spans="1:10" customFormat="1" ht="17.25" customHeight="1">
      <c r="A122" s="316"/>
      <c r="B122" s="316"/>
      <c r="C122" s="325"/>
      <c r="D122" s="325"/>
      <c r="E122" s="197" t="s">
        <v>177</v>
      </c>
      <c r="F122" s="197" t="s">
        <v>178</v>
      </c>
      <c r="G122" s="197" t="s">
        <v>179</v>
      </c>
      <c r="H122" s="197" t="s">
        <v>180</v>
      </c>
      <c r="I122" s="194" t="s">
        <v>181</v>
      </c>
      <c r="J122" s="316"/>
    </row>
    <row r="123" spans="1:10" customFormat="1" ht="12" customHeight="1">
      <c r="A123" s="106"/>
      <c r="B123" s="106"/>
      <c r="C123" s="97"/>
      <c r="D123" s="107"/>
      <c r="E123" s="97"/>
      <c r="F123" s="97"/>
      <c r="G123" s="97"/>
      <c r="H123" s="107"/>
      <c r="I123" s="98"/>
      <c r="J123" s="96"/>
    </row>
    <row r="124" spans="1:10" customFormat="1" ht="17.25" customHeight="1">
      <c r="A124" s="108" t="s">
        <v>76</v>
      </c>
      <c r="B124" s="108" t="s">
        <v>183</v>
      </c>
      <c r="C124" s="86">
        <v>3000000</v>
      </c>
      <c r="D124" s="103">
        <v>2837385</v>
      </c>
      <c r="E124" s="86">
        <v>1837385</v>
      </c>
      <c r="F124" s="86">
        <v>1000000</v>
      </c>
      <c r="G124" s="86"/>
      <c r="H124" s="103"/>
      <c r="I124" s="87"/>
      <c r="J124" s="101" t="s">
        <v>184</v>
      </c>
    </row>
    <row r="125" spans="1:10" customFormat="1" ht="17.25" customHeight="1">
      <c r="A125" s="108" t="s">
        <v>185</v>
      </c>
      <c r="B125" s="108"/>
      <c r="C125" s="86"/>
      <c r="D125" s="103"/>
      <c r="E125" s="86"/>
      <c r="F125" s="86"/>
      <c r="G125" s="86"/>
      <c r="H125" s="103"/>
      <c r="I125" s="87"/>
      <c r="J125" s="58" t="s">
        <v>186</v>
      </c>
    </row>
    <row r="126" spans="1:10" customFormat="1" ht="17.25" customHeight="1">
      <c r="A126" s="108" t="s">
        <v>11</v>
      </c>
      <c r="B126" s="108"/>
      <c r="C126" s="86"/>
      <c r="D126" s="103"/>
      <c r="E126" s="86"/>
      <c r="F126" s="86"/>
      <c r="G126" s="86"/>
      <c r="H126" s="103"/>
      <c r="I126" s="87"/>
      <c r="J126" s="58" t="s">
        <v>187</v>
      </c>
    </row>
    <row r="127" spans="1:10" customFormat="1" ht="17.25" customHeight="1">
      <c r="A127" s="108"/>
      <c r="B127" s="108"/>
      <c r="C127" s="86"/>
      <c r="D127" s="103"/>
      <c r="E127" s="86"/>
      <c r="F127" s="86"/>
      <c r="G127" s="86"/>
      <c r="H127" s="103"/>
      <c r="I127" s="87"/>
      <c r="J127" s="95" t="s">
        <v>188</v>
      </c>
    </row>
    <row r="128" spans="1:10" customFormat="1" ht="12" customHeight="1">
      <c r="A128" s="109"/>
      <c r="B128" s="109"/>
      <c r="C128" s="92"/>
      <c r="D128" s="110"/>
      <c r="E128" s="92"/>
      <c r="F128" s="92"/>
      <c r="G128" s="92"/>
      <c r="H128" s="110"/>
      <c r="I128" s="93"/>
      <c r="J128" s="111"/>
    </row>
    <row r="129" spans="1:10" s="1" customFormat="1" ht="17.25" customHeight="1">
      <c r="A129" s="297" t="s">
        <v>9</v>
      </c>
      <c r="B129" s="297"/>
      <c r="C129" s="297"/>
      <c r="D129" s="297"/>
      <c r="E129" s="297"/>
      <c r="F129" s="297"/>
      <c r="I129" s="32"/>
      <c r="J129" s="4" t="s">
        <v>117</v>
      </c>
    </row>
    <row r="130" spans="1:10" s="1" customFormat="1" ht="17.25" customHeight="1">
      <c r="I130" s="32"/>
      <c r="J130" s="2" t="s">
        <v>15</v>
      </c>
    </row>
    <row r="131" spans="1:10" ht="17.25" customHeight="1">
      <c r="A131" s="298" t="s">
        <v>7</v>
      </c>
      <c r="B131" s="298" t="s">
        <v>8</v>
      </c>
      <c r="C131" s="299" t="s">
        <v>12</v>
      </c>
      <c r="D131" s="299" t="s">
        <v>13</v>
      </c>
      <c r="E131" s="300" t="s">
        <v>4</v>
      </c>
      <c r="F131" s="301"/>
      <c r="G131" s="300" t="s">
        <v>5</v>
      </c>
      <c r="H131" s="302"/>
      <c r="I131" s="301"/>
      <c r="J131" s="303" t="s">
        <v>10</v>
      </c>
    </row>
    <row r="132" spans="1:10" ht="17.25" customHeight="1">
      <c r="A132" s="298"/>
      <c r="B132" s="298"/>
      <c r="C132" s="298"/>
      <c r="D132" s="298"/>
      <c r="E132" s="193" t="s">
        <v>0</v>
      </c>
      <c r="F132" s="193" t="s">
        <v>1</v>
      </c>
      <c r="G132" s="193" t="s">
        <v>6</v>
      </c>
      <c r="H132" s="193" t="s">
        <v>2</v>
      </c>
      <c r="I132" s="195" t="s">
        <v>3</v>
      </c>
      <c r="J132" s="304"/>
    </row>
    <row r="133" spans="1:10" ht="8.1" customHeight="1">
      <c r="A133" s="19"/>
      <c r="B133" s="19"/>
      <c r="C133" s="20"/>
      <c r="D133" s="20"/>
      <c r="E133" s="20"/>
      <c r="F133" s="20"/>
      <c r="G133" s="20"/>
      <c r="H133" s="20"/>
      <c r="I133" s="6">
        <f>D133-E133-F133-G133-H133</f>
        <v>0</v>
      </c>
      <c r="J133" s="8"/>
    </row>
    <row r="134" spans="1:10" ht="17.25" customHeight="1">
      <c r="A134" s="5" t="s">
        <v>19</v>
      </c>
      <c r="B134" s="21" t="s">
        <v>14</v>
      </c>
      <c r="C134" s="20">
        <v>3000000</v>
      </c>
      <c r="D134" s="20">
        <v>2970000</v>
      </c>
      <c r="E134" s="20">
        <v>2970000</v>
      </c>
      <c r="F134" s="20"/>
      <c r="G134" s="20"/>
      <c r="H134" s="20"/>
      <c r="I134" s="6">
        <f>D134-E134-F134-G134-H134</f>
        <v>0</v>
      </c>
      <c r="J134" s="8" t="s">
        <v>64</v>
      </c>
    </row>
    <row r="135" spans="1:10" ht="17.25" customHeight="1">
      <c r="A135" s="19" t="s">
        <v>20</v>
      </c>
      <c r="B135" s="19"/>
      <c r="C135" s="20"/>
      <c r="D135" s="20"/>
      <c r="E135" s="20"/>
      <c r="F135" s="20"/>
      <c r="G135" s="20"/>
      <c r="H135" s="20"/>
      <c r="I135" s="6"/>
      <c r="J135" s="8" t="s">
        <v>61</v>
      </c>
    </row>
    <row r="136" spans="1:10" ht="17.25" customHeight="1">
      <c r="A136" s="19" t="s">
        <v>21</v>
      </c>
      <c r="B136" s="19"/>
      <c r="C136" s="20"/>
      <c r="D136" s="20"/>
      <c r="E136" s="20"/>
      <c r="F136" s="20"/>
      <c r="G136" s="20"/>
      <c r="H136" s="20"/>
      <c r="I136" s="6">
        <f t="shared" ref="I136:I139" si="1">C136-E136-F136-G136-H136</f>
        <v>0</v>
      </c>
      <c r="J136" s="8" t="s">
        <v>62</v>
      </c>
    </row>
    <row r="137" spans="1:10" ht="17.25" customHeight="1">
      <c r="A137" s="19"/>
      <c r="B137" s="19"/>
      <c r="C137" s="20"/>
      <c r="D137" s="20"/>
      <c r="E137" s="20"/>
      <c r="F137" s="20"/>
      <c r="G137" s="20"/>
      <c r="H137" s="20"/>
      <c r="I137" s="6"/>
      <c r="J137" s="8" t="s">
        <v>63</v>
      </c>
    </row>
    <row r="138" spans="1:10" ht="17.25" customHeight="1">
      <c r="A138" s="19"/>
      <c r="B138" s="19"/>
      <c r="C138" s="20"/>
      <c r="D138" s="20"/>
      <c r="E138" s="20"/>
      <c r="F138" s="20"/>
      <c r="G138" s="20"/>
      <c r="H138" s="20"/>
      <c r="I138" s="6"/>
      <c r="J138" s="8" t="s">
        <v>50</v>
      </c>
    </row>
    <row r="139" spans="1:10" ht="17.25" customHeight="1">
      <c r="A139" s="19"/>
      <c r="B139" s="22"/>
      <c r="C139" s="23"/>
      <c r="D139" s="23"/>
      <c r="E139" s="23"/>
      <c r="F139" s="23"/>
      <c r="G139" s="23"/>
      <c r="H139" s="23"/>
      <c r="I139" s="33">
        <f t="shared" si="1"/>
        <v>0</v>
      </c>
      <c r="J139" s="9"/>
    </row>
    <row r="140" spans="1:10" ht="8.1" customHeight="1">
      <c r="A140" s="19"/>
      <c r="B140" s="19"/>
      <c r="C140" s="20"/>
      <c r="D140" s="20"/>
      <c r="E140" s="20"/>
      <c r="F140" s="20"/>
      <c r="G140" s="20"/>
      <c r="H140" s="20"/>
      <c r="I140" s="6">
        <f>D140-E140-F140-G140-H140</f>
        <v>0</v>
      </c>
      <c r="J140" s="8"/>
    </row>
    <row r="141" spans="1:10" ht="17.25" customHeight="1">
      <c r="A141" s="19"/>
      <c r="B141" s="19" t="s">
        <v>22</v>
      </c>
      <c r="C141" s="20">
        <v>4000000</v>
      </c>
      <c r="D141" s="20">
        <v>3960000</v>
      </c>
      <c r="E141" s="20">
        <v>3960000</v>
      </c>
      <c r="F141" s="20"/>
      <c r="G141" s="20"/>
      <c r="H141" s="20"/>
      <c r="I141" s="6">
        <f>D141-E141-F141-G141-H141</f>
        <v>0</v>
      </c>
      <c r="J141" s="8" t="s">
        <v>65</v>
      </c>
    </row>
    <row r="142" spans="1:10" ht="17.25" customHeight="1">
      <c r="A142" s="19"/>
      <c r="B142" s="19"/>
      <c r="C142" s="20"/>
      <c r="D142" s="20"/>
      <c r="E142" s="20"/>
      <c r="F142" s="20"/>
      <c r="G142" s="20"/>
      <c r="H142" s="20"/>
      <c r="I142" s="6"/>
      <c r="J142" s="8" t="s">
        <v>66</v>
      </c>
    </row>
    <row r="143" spans="1:10" ht="17.25" customHeight="1">
      <c r="A143" s="19"/>
      <c r="B143" s="19"/>
      <c r="C143" s="20"/>
      <c r="D143" s="20"/>
      <c r="E143" s="20"/>
      <c r="F143" s="20"/>
      <c r="G143" s="20"/>
      <c r="H143" s="20"/>
      <c r="I143" s="6">
        <f t="shared" ref="I143" si="2">C143-E143-F143-G143-H143</f>
        <v>0</v>
      </c>
      <c r="J143" s="8" t="s">
        <v>67</v>
      </c>
    </row>
    <row r="144" spans="1:10" ht="17.25" customHeight="1">
      <c r="A144" s="19"/>
      <c r="B144" s="19"/>
      <c r="C144" s="20"/>
      <c r="D144" s="20"/>
      <c r="E144" s="20"/>
      <c r="F144" s="20"/>
      <c r="G144" s="20"/>
      <c r="H144" s="20"/>
      <c r="I144" s="6"/>
      <c r="J144" s="8" t="s">
        <v>68</v>
      </c>
    </row>
    <row r="145" spans="1:14" ht="17.25" customHeight="1">
      <c r="A145" s="19"/>
      <c r="B145" s="19"/>
      <c r="C145" s="20"/>
      <c r="D145" s="20"/>
      <c r="E145" s="20"/>
      <c r="F145" s="20"/>
      <c r="G145" s="20"/>
      <c r="H145" s="20"/>
      <c r="I145" s="6"/>
      <c r="J145" s="8" t="s">
        <v>51</v>
      </c>
    </row>
    <row r="146" spans="1:14" ht="17.25" customHeight="1">
      <c r="A146" s="24"/>
      <c r="B146" s="22"/>
      <c r="C146" s="23"/>
      <c r="D146" s="23"/>
      <c r="E146" s="23"/>
      <c r="F146" s="23"/>
      <c r="G146" s="23"/>
      <c r="H146" s="23"/>
      <c r="I146" s="33"/>
      <c r="J146" s="9"/>
    </row>
    <row r="147" spans="1:14" ht="17.25" customHeight="1">
      <c r="A147" s="29"/>
      <c r="B147" s="201"/>
      <c r="C147" s="26"/>
      <c r="D147" s="26"/>
      <c r="E147" s="26"/>
      <c r="F147" s="26"/>
      <c r="G147" s="26"/>
      <c r="H147" s="26"/>
      <c r="I147" s="35"/>
      <c r="J147" s="15"/>
    </row>
    <row r="148" spans="1:14" ht="17.25" customHeight="1">
      <c r="A148" s="29"/>
      <c r="B148" s="201"/>
      <c r="C148" s="26"/>
      <c r="D148" s="26"/>
      <c r="E148" s="26"/>
      <c r="F148" s="26"/>
      <c r="G148" s="26"/>
      <c r="H148" s="26"/>
      <c r="I148" s="35"/>
      <c r="J148" s="15"/>
    </row>
    <row r="149" spans="1:14" ht="17.25" customHeight="1">
      <c r="A149" s="305" t="s">
        <v>210</v>
      </c>
      <c r="B149" s="305"/>
      <c r="C149" s="305"/>
      <c r="D149" s="305"/>
      <c r="E149" s="305"/>
      <c r="F149" s="305"/>
      <c r="G149" s="305" t="s">
        <v>211</v>
      </c>
      <c r="H149" s="305"/>
      <c r="I149" s="305"/>
      <c r="J149" s="305"/>
    </row>
    <row r="150" spans="1:14" s="1" customFormat="1" ht="17.25" customHeight="1">
      <c r="A150" s="297" t="s">
        <v>9</v>
      </c>
      <c r="B150" s="297"/>
      <c r="C150" s="297"/>
      <c r="D150" s="297"/>
      <c r="E150" s="297"/>
      <c r="F150" s="297"/>
      <c r="I150" s="32"/>
      <c r="J150" s="4" t="s">
        <v>117</v>
      </c>
    </row>
    <row r="151" spans="1:14" s="1" customFormat="1" ht="17.25" customHeight="1">
      <c r="I151" s="32"/>
      <c r="J151" s="2" t="s">
        <v>15</v>
      </c>
    </row>
    <row r="152" spans="1:14" ht="17.25" customHeight="1">
      <c r="A152" s="298" t="s">
        <v>7</v>
      </c>
      <c r="B152" s="298" t="s">
        <v>8</v>
      </c>
      <c r="C152" s="299" t="s">
        <v>12</v>
      </c>
      <c r="D152" s="299" t="s">
        <v>13</v>
      </c>
      <c r="E152" s="300" t="s">
        <v>4</v>
      </c>
      <c r="F152" s="301"/>
      <c r="G152" s="300" t="s">
        <v>5</v>
      </c>
      <c r="H152" s="302"/>
      <c r="I152" s="301"/>
      <c r="J152" s="303" t="s">
        <v>10</v>
      </c>
    </row>
    <row r="153" spans="1:14" ht="17.25" customHeight="1">
      <c r="A153" s="298"/>
      <c r="B153" s="298"/>
      <c r="C153" s="298"/>
      <c r="D153" s="298"/>
      <c r="E153" s="193" t="s">
        <v>0</v>
      </c>
      <c r="F153" s="193" t="s">
        <v>1</v>
      </c>
      <c r="G153" s="193" t="s">
        <v>6</v>
      </c>
      <c r="H153" s="193" t="s">
        <v>2</v>
      </c>
      <c r="I153" s="195" t="s">
        <v>3</v>
      </c>
      <c r="J153" s="304"/>
    </row>
    <row r="154" spans="1:14" ht="8.1" customHeight="1">
      <c r="A154" s="19"/>
      <c r="B154" s="21"/>
      <c r="C154" s="20"/>
      <c r="D154" s="20"/>
      <c r="E154" s="20"/>
      <c r="F154" s="20"/>
      <c r="G154" s="20"/>
      <c r="H154" s="20"/>
      <c r="I154" s="6"/>
      <c r="J154" s="13"/>
    </row>
    <row r="155" spans="1:14" ht="17.25" customHeight="1">
      <c r="A155" s="19" t="s">
        <v>283</v>
      </c>
      <c r="B155" s="21" t="s">
        <v>23</v>
      </c>
      <c r="C155" s="20">
        <v>16900000</v>
      </c>
      <c r="D155" s="20">
        <v>16588282</v>
      </c>
      <c r="E155" s="20">
        <v>11631282</v>
      </c>
      <c r="F155" s="20">
        <v>4957000</v>
      </c>
      <c r="G155" s="20"/>
      <c r="H155" s="20"/>
      <c r="I155" s="6">
        <f>D155-E155-F155-G155-H155</f>
        <v>0</v>
      </c>
      <c r="J155" s="8" t="s">
        <v>69</v>
      </c>
    </row>
    <row r="156" spans="1:14" ht="17.25" customHeight="1">
      <c r="A156" s="19" t="s">
        <v>284</v>
      </c>
      <c r="B156" s="21"/>
      <c r="C156" s="20"/>
      <c r="D156" s="20"/>
      <c r="E156" s="20"/>
      <c r="F156" s="20"/>
      <c r="G156" s="20"/>
      <c r="H156" s="20"/>
      <c r="I156" s="6"/>
      <c r="J156" s="8" t="s">
        <v>70</v>
      </c>
      <c r="M156" s="16" t="s">
        <v>16</v>
      </c>
      <c r="N156" s="16" t="s">
        <v>17</v>
      </c>
    </row>
    <row r="157" spans="1:14" ht="17.25" customHeight="1">
      <c r="A157" s="19" t="s">
        <v>285</v>
      </c>
      <c r="B157" s="21"/>
      <c r="C157" s="20"/>
      <c r="D157" s="20"/>
      <c r="E157" s="20"/>
      <c r="F157" s="20"/>
      <c r="G157" s="20"/>
      <c r="H157" s="20"/>
      <c r="I157" s="6"/>
      <c r="J157" s="8" t="s">
        <v>52</v>
      </c>
      <c r="L157" s="16" t="s">
        <v>24</v>
      </c>
      <c r="M157" s="16">
        <v>1120000</v>
      </c>
      <c r="N157" s="16">
        <v>1113222</v>
      </c>
    </row>
    <row r="158" spans="1:14" ht="17.25" customHeight="1">
      <c r="A158" s="19"/>
      <c r="B158" s="21"/>
      <c r="C158" s="20"/>
      <c r="D158" s="20"/>
      <c r="E158" s="20"/>
      <c r="F158" s="20"/>
      <c r="G158" s="20"/>
      <c r="H158" s="20"/>
      <c r="I158" s="6"/>
      <c r="J158" s="8" t="s">
        <v>53</v>
      </c>
      <c r="L158" s="16" t="s">
        <v>25</v>
      </c>
      <c r="M158" s="16">
        <v>660000</v>
      </c>
      <c r="N158" s="16">
        <v>650560</v>
      </c>
    </row>
    <row r="159" spans="1:14" ht="17.25" customHeight="1">
      <c r="A159" s="19"/>
      <c r="B159" s="21"/>
      <c r="C159" s="20"/>
      <c r="D159" s="20"/>
      <c r="E159" s="20"/>
      <c r="F159" s="20"/>
      <c r="G159" s="20"/>
      <c r="H159" s="20"/>
      <c r="I159" s="6"/>
      <c r="J159" s="8" t="s">
        <v>54</v>
      </c>
      <c r="L159" s="16" t="s">
        <v>26</v>
      </c>
      <c r="M159" s="16">
        <v>1200000</v>
      </c>
      <c r="N159" s="16">
        <v>1200000</v>
      </c>
    </row>
    <row r="160" spans="1:14" ht="17.25" customHeight="1">
      <c r="A160" s="19"/>
      <c r="B160" s="21"/>
      <c r="C160" s="20"/>
      <c r="D160" s="20"/>
      <c r="E160" s="20"/>
      <c r="F160" s="20"/>
      <c r="G160" s="20"/>
      <c r="H160" s="20"/>
      <c r="I160" s="6"/>
      <c r="J160" s="8" t="s">
        <v>55</v>
      </c>
      <c r="L160" s="16" t="s">
        <v>27</v>
      </c>
      <c r="M160" s="16">
        <v>13920000</v>
      </c>
      <c r="N160" s="16">
        <v>13624500</v>
      </c>
    </row>
    <row r="161" spans="1:256" ht="17.25" customHeight="1">
      <c r="A161" s="19"/>
      <c r="B161" s="21"/>
      <c r="C161" s="20"/>
      <c r="D161" s="20"/>
      <c r="E161" s="20"/>
      <c r="F161" s="20"/>
      <c r="G161" s="20"/>
      <c r="H161" s="20"/>
      <c r="I161" s="6"/>
      <c r="J161" s="8" t="s">
        <v>56</v>
      </c>
    </row>
    <row r="162" spans="1:256" ht="17.25" customHeight="1">
      <c r="A162" s="19"/>
      <c r="B162" s="21"/>
      <c r="C162" s="20"/>
      <c r="D162" s="20"/>
      <c r="E162" s="20"/>
      <c r="F162" s="20"/>
      <c r="G162" s="20"/>
      <c r="H162" s="20"/>
      <c r="I162" s="6"/>
      <c r="J162" s="8" t="s">
        <v>57</v>
      </c>
      <c r="L162" s="25" t="s">
        <v>18</v>
      </c>
      <c r="M162" s="16">
        <f>SUM(M157:M160)</f>
        <v>16900000</v>
      </c>
      <c r="N162" s="16">
        <f>SUM(N157:N160)</f>
        <v>16588282</v>
      </c>
    </row>
    <row r="163" spans="1:256" ht="8.1" customHeight="1">
      <c r="A163" s="19"/>
      <c r="B163" s="22"/>
      <c r="C163" s="23"/>
      <c r="D163" s="23"/>
      <c r="E163" s="23"/>
      <c r="F163" s="23"/>
      <c r="G163" s="23"/>
      <c r="H163" s="23"/>
      <c r="I163" s="33"/>
      <c r="J163" s="9"/>
    </row>
    <row r="164" spans="1:256" ht="17.25" customHeight="1">
      <c r="A164" s="19"/>
      <c r="B164" s="21"/>
      <c r="C164" s="20"/>
      <c r="D164" s="20"/>
      <c r="E164" s="20"/>
      <c r="F164" s="20"/>
      <c r="G164" s="20"/>
      <c r="H164" s="20"/>
      <c r="I164" s="6"/>
      <c r="J164" s="13"/>
    </row>
    <row r="165" spans="1:256" ht="17.25" customHeight="1">
      <c r="A165" s="19"/>
      <c r="B165" s="21" t="s">
        <v>28</v>
      </c>
      <c r="C165" s="20">
        <v>34550000</v>
      </c>
      <c r="D165" s="20">
        <v>34550000</v>
      </c>
      <c r="E165" s="20">
        <v>33050000</v>
      </c>
      <c r="F165" s="20">
        <v>1500000</v>
      </c>
      <c r="G165" s="20"/>
      <c r="H165" s="20"/>
      <c r="I165" s="6"/>
      <c r="J165" s="8" t="s">
        <v>247</v>
      </c>
    </row>
    <row r="166" spans="1:256" ht="17.25" customHeight="1">
      <c r="A166" s="19"/>
      <c r="B166" s="21"/>
      <c r="C166" s="20"/>
      <c r="D166" s="20"/>
      <c r="E166" s="20"/>
      <c r="F166" s="20"/>
      <c r="G166" s="20"/>
      <c r="H166" s="20"/>
      <c r="I166" s="6"/>
      <c r="J166" s="8" t="s">
        <v>248</v>
      </c>
    </row>
    <row r="167" spans="1:256" ht="17.25" customHeight="1">
      <c r="A167" s="19"/>
      <c r="B167" s="21"/>
      <c r="C167" s="20"/>
      <c r="D167" s="20"/>
      <c r="E167" s="20"/>
      <c r="F167" s="20"/>
      <c r="G167" s="20"/>
      <c r="H167" s="20"/>
      <c r="I167" s="6"/>
      <c r="J167" s="8" t="s">
        <v>249</v>
      </c>
    </row>
    <row r="168" spans="1:256" ht="17.25" customHeight="1">
      <c r="A168" s="19"/>
      <c r="B168" s="21"/>
      <c r="C168" s="20"/>
      <c r="D168" s="20"/>
      <c r="E168" s="20"/>
      <c r="F168" s="20"/>
      <c r="G168" s="20"/>
      <c r="H168" s="20"/>
      <c r="I168" s="6"/>
      <c r="J168" s="8" t="s">
        <v>309</v>
      </c>
    </row>
    <row r="169" spans="1:256" ht="17.25" customHeight="1">
      <c r="A169" s="19"/>
      <c r="B169" s="21"/>
      <c r="C169" s="20"/>
      <c r="D169" s="20"/>
      <c r="E169" s="20"/>
      <c r="F169" s="20"/>
      <c r="G169" s="20"/>
      <c r="H169" s="20"/>
      <c r="I169" s="6"/>
      <c r="J169" s="8" t="s">
        <v>250</v>
      </c>
    </row>
    <row r="170" spans="1:256" ht="17.25" customHeight="1">
      <c r="A170" s="19"/>
      <c r="B170" s="21"/>
      <c r="C170" s="20"/>
      <c r="D170" s="20"/>
      <c r="E170" s="20"/>
      <c r="F170" s="20"/>
      <c r="G170" s="20"/>
      <c r="H170" s="20"/>
      <c r="I170" s="6"/>
      <c r="J170" s="8" t="s">
        <v>310</v>
      </c>
    </row>
    <row r="171" spans="1:256" ht="17.25" customHeight="1">
      <c r="A171" s="19"/>
      <c r="B171" s="21"/>
      <c r="C171" s="20"/>
      <c r="D171" s="20"/>
      <c r="E171" s="20"/>
      <c r="F171" s="20"/>
      <c r="G171" s="20"/>
      <c r="H171" s="20"/>
      <c r="I171" s="6"/>
      <c r="J171" s="8" t="s">
        <v>251</v>
      </c>
    </row>
    <row r="172" spans="1:256" ht="17.25" customHeight="1">
      <c r="A172" s="19"/>
      <c r="B172" s="21"/>
      <c r="C172" s="20"/>
      <c r="D172" s="20"/>
      <c r="E172" s="20"/>
      <c r="F172" s="20"/>
      <c r="G172" s="20"/>
      <c r="H172" s="20"/>
      <c r="I172" s="6"/>
      <c r="J172" s="8" t="s">
        <v>252</v>
      </c>
    </row>
    <row r="173" spans="1:256" ht="17.25" customHeight="1">
      <c r="A173" s="19"/>
      <c r="B173" s="21"/>
      <c r="C173" s="20"/>
      <c r="D173" s="20"/>
      <c r="E173" s="20"/>
      <c r="F173" s="20"/>
      <c r="G173" s="20"/>
      <c r="H173" s="20"/>
      <c r="I173" s="6"/>
      <c r="J173" s="8" t="s">
        <v>253</v>
      </c>
    </row>
    <row r="174" spans="1:256" ht="17.25" customHeight="1">
      <c r="A174" s="19"/>
      <c r="B174" s="19"/>
      <c r="C174" s="20"/>
      <c r="D174" s="20"/>
      <c r="E174" s="20"/>
      <c r="F174" s="20"/>
      <c r="G174" s="20"/>
      <c r="H174" s="20"/>
      <c r="I174" s="6">
        <f t="shared" ref="I174" si="3">C174-E174-F174-G174-H174</f>
        <v>0</v>
      </c>
      <c r="J174" s="8"/>
    </row>
    <row r="175" spans="1:256" s="1" customFormat="1" ht="17.25" customHeight="1">
      <c r="A175" s="19"/>
      <c r="B175" s="31"/>
      <c r="C175" s="18"/>
      <c r="D175" s="18"/>
      <c r="E175" s="18"/>
      <c r="F175" s="18"/>
      <c r="G175" s="18"/>
      <c r="H175" s="18"/>
      <c r="I175" s="34"/>
      <c r="J175" s="10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pans="1:256" s="1" customFormat="1" ht="17.25" customHeight="1">
      <c r="A176" s="19"/>
      <c r="B176" s="19" t="s">
        <v>29</v>
      </c>
      <c r="C176" s="20">
        <v>1500000</v>
      </c>
      <c r="D176" s="20">
        <v>1500000</v>
      </c>
      <c r="E176" s="20">
        <v>1500000</v>
      </c>
      <c r="F176" s="20"/>
      <c r="G176" s="20"/>
      <c r="H176" s="20"/>
      <c r="I176" s="6"/>
      <c r="J176" s="8" t="s">
        <v>254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pans="1:14" ht="17.25" customHeight="1">
      <c r="A177" s="19"/>
      <c r="B177" s="19" t="s">
        <v>30</v>
      </c>
      <c r="C177" s="20"/>
      <c r="D177" s="20"/>
      <c r="E177" s="20"/>
      <c r="F177" s="20"/>
      <c r="G177" s="20"/>
      <c r="H177" s="20"/>
      <c r="I177" s="6"/>
      <c r="J177" s="8" t="s">
        <v>257</v>
      </c>
    </row>
    <row r="178" spans="1:14" ht="17.25" customHeight="1">
      <c r="A178" s="19"/>
      <c r="B178" s="19"/>
      <c r="C178" s="20"/>
      <c r="D178" s="20"/>
      <c r="E178" s="20"/>
      <c r="F178" s="20"/>
      <c r="G178" s="20"/>
      <c r="H178" s="20"/>
      <c r="I178" s="6"/>
      <c r="J178" s="8" t="s">
        <v>255</v>
      </c>
    </row>
    <row r="179" spans="1:14" ht="17.25" customHeight="1">
      <c r="A179" s="19"/>
      <c r="B179" s="19"/>
      <c r="C179" s="20"/>
      <c r="D179" s="20"/>
      <c r="E179" s="20"/>
      <c r="F179" s="20"/>
      <c r="G179" s="20"/>
      <c r="H179" s="20"/>
      <c r="I179" s="6"/>
      <c r="J179" s="8" t="s">
        <v>256</v>
      </c>
    </row>
    <row r="180" spans="1:14" ht="17.25" customHeight="1">
      <c r="A180" s="19"/>
      <c r="B180" s="24"/>
      <c r="C180" s="23"/>
      <c r="D180" s="23"/>
      <c r="E180" s="23"/>
      <c r="F180" s="23"/>
      <c r="G180" s="23"/>
      <c r="H180" s="23"/>
      <c r="I180" s="33"/>
      <c r="J180" s="9"/>
    </row>
    <row r="181" spans="1:14" ht="17.25" customHeight="1">
      <c r="A181" s="19"/>
      <c r="B181" s="31"/>
      <c r="C181" s="18"/>
      <c r="D181" s="18"/>
      <c r="E181" s="18"/>
      <c r="F181" s="18"/>
      <c r="G181" s="18"/>
      <c r="H181" s="18"/>
      <c r="I181" s="34"/>
      <c r="J181" s="11"/>
      <c r="M181" s="16" t="s">
        <v>16</v>
      </c>
      <c r="N181" s="16" t="s">
        <v>17</v>
      </c>
    </row>
    <row r="182" spans="1:14" ht="17.25" customHeight="1">
      <c r="A182" s="19"/>
      <c r="B182" s="19" t="s">
        <v>31</v>
      </c>
      <c r="C182" s="20">
        <v>1980000</v>
      </c>
      <c r="D182" s="20">
        <v>1947264</v>
      </c>
      <c r="E182" s="20">
        <v>1947264</v>
      </c>
      <c r="F182" s="20"/>
      <c r="G182" s="20"/>
      <c r="H182" s="20"/>
      <c r="I182" s="6"/>
      <c r="J182" s="8" t="s">
        <v>260</v>
      </c>
      <c r="L182" s="16" t="s">
        <v>36</v>
      </c>
      <c r="M182" s="16">
        <v>300000</v>
      </c>
      <c r="N182" s="16">
        <v>288669</v>
      </c>
    </row>
    <row r="183" spans="1:14" ht="17.25" customHeight="1">
      <c r="A183" s="19"/>
      <c r="B183" s="19" t="s">
        <v>32</v>
      </c>
      <c r="C183" s="20"/>
      <c r="D183" s="20"/>
      <c r="E183" s="20"/>
      <c r="F183" s="20"/>
      <c r="G183" s="20"/>
      <c r="H183" s="20"/>
      <c r="I183" s="6"/>
      <c r="J183" s="8" t="s">
        <v>296</v>
      </c>
      <c r="L183" s="16" t="s">
        <v>34</v>
      </c>
      <c r="M183" s="16">
        <v>30000</v>
      </c>
      <c r="N183" s="16">
        <v>30000</v>
      </c>
    </row>
    <row r="184" spans="1:14" ht="17.25" customHeight="1">
      <c r="A184" s="19"/>
      <c r="B184" s="19" t="s">
        <v>33</v>
      </c>
      <c r="C184" s="20"/>
      <c r="D184" s="20"/>
      <c r="E184" s="20"/>
      <c r="F184" s="20"/>
      <c r="G184" s="20"/>
      <c r="H184" s="20"/>
      <c r="I184" s="6"/>
      <c r="J184" s="8" t="s">
        <v>261</v>
      </c>
      <c r="L184" s="16" t="s">
        <v>35</v>
      </c>
      <c r="M184" s="16">
        <v>1000000</v>
      </c>
      <c r="N184" s="16">
        <v>1000000</v>
      </c>
    </row>
    <row r="185" spans="1:14" ht="17.25" customHeight="1">
      <c r="A185" s="19"/>
      <c r="B185" s="19"/>
      <c r="C185" s="20"/>
      <c r="D185" s="20"/>
      <c r="E185" s="20"/>
      <c r="F185" s="20"/>
      <c r="G185" s="20"/>
      <c r="H185" s="20"/>
      <c r="I185" s="6"/>
      <c r="J185" s="8" t="s">
        <v>258</v>
      </c>
    </row>
    <row r="186" spans="1:14" ht="17.25" customHeight="1">
      <c r="A186" s="19"/>
      <c r="B186" s="19"/>
      <c r="C186" s="20"/>
      <c r="D186" s="20"/>
      <c r="E186" s="20"/>
      <c r="F186" s="20"/>
      <c r="G186" s="20"/>
      <c r="H186" s="20"/>
      <c r="I186" s="6"/>
      <c r="J186" s="8" t="s">
        <v>259</v>
      </c>
      <c r="L186" s="16" t="s">
        <v>37</v>
      </c>
      <c r="M186" s="16">
        <v>10000</v>
      </c>
      <c r="N186" s="16">
        <v>3240</v>
      </c>
    </row>
    <row r="187" spans="1:14" ht="17.25" customHeight="1">
      <c r="A187" s="19"/>
      <c r="B187" s="19"/>
      <c r="C187" s="20"/>
      <c r="D187" s="20"/>
      <c r="E187" s="20"/>
      <c r="F187" s="20"/>
      <c r="G187" s="20"/>
      <c r="H187" s="20"/>
      <c r="I187" s="6"/>
      <c r="J187" s="8"/>
      <c r="L187" s="25" t="s">
        <v>18</v>
      </c>
      <c r="M187" s="16">
        <f>SUM(M182:M186)</f>
        <v>1340000</v>
      </c>
      <c r="N187" s="16">
        <f>SUM(N182:N186)</f>
        <v>1321909</v>
      </c>
    </row>
    <row r="188" spans="1:14" ht="17.25" customHeight="1">
      <c r="A188" s="19"/>
      <c r="B188" s="31"/>
      <c r="C188" s="18"/>
      <c r="D188" s="18"/>
      <c r="E188" s="18"/>
      <c r="F188" s="18"/>
      <c r="G188" s="18"/>
      <c r="H188" s="18"/>
      <c r="I188" s="34"/>
      <c r="J188" s="11"/>
    </row>
    <row r="189" spans="1:14" ht="17.25" customHeight="1">
      <c r="A189" s="19"/>
      <c r="B189" s="19" t="s">
        <v>38</v>
      </c>
      <c r="C189" s="20">
        <v>9030000</v>
      </c>
      <c r="D189" s="20">
        <v>8955262</v>
      </c>
      <c r="E189" s="20">
        <v>8955262</v>
      </c>
      <c r="F189" s="20"/>
      <c r="G189" s="20"/>
      <c r="H189" s="20"/>
      <c r="I189" s="6"/>
      <c r="J189" s="8" t="s">
        <v>262</v>
      </c>
    </row>
    <row r="190" spans="1:14" ht="17.25" customHeight="1">
      <c r="A190" s="19"/>
      <c r="B190" s="19" t="s">
        <v>39</v>
      </c>
      <c r="C190" s="20"/>
      <c r="D190" s="20"/>
      <c r="E190" s="20"/>
      <c r="F190" s="20"/>
      <c r="G190" s="20"/>
      <c r="H190" s="20"/>
      <c r="I190" s="6"/>
      <c r="J190" s="8" t="s">
        <v>263</v>
      </c>
    </row>
    <row r="191" spans="1:14" ht="17.25" customHeight="1">
      <c r="A191" s="19"/>
      <c r="B191" s="19"/>
      <c r="C191" s="20"/>
      <c r="D191" s="20"/>
      <c r="E191" s="20"/>
      <c r="F191" s="20"/>
      <c r="G191" s="20"/>
      <c r="H191" s="20"/>
      <c r="I191" s="6"/>
      <c r="J191" s="8" t="s">
        <v>264</v>
      </c>
    </row>
    <row r="192" spans="1:14" ht="17.25" customHeight="1">
      <c r="A192" s="19"/>
      <c r="B192" s="19"/>
      <c r="C192" s="20"/>
      <c r="D192" s="20"/>
      <c r="E192" s="20"/>
      <c r="F192" s="20"/>
      <c r="G192" s="20"/>
      <c r="H192" s="20"/>
      <c r="I192" s="6"/>
      <c r="J192" s="8" t="s">
        <v>265</v>
      </c>
    </row>
    <row r="193" spans="1:10" ht="17.25" customHeight="1">
      <c r="A193" s="19"/>
      <c r="B193" s="19"/>
      <c r="C193" s="20"/>
      <c r="D193" s="20"/>
      <c r="E193" s="20"/>
      <c r="F193" s="20"/>
      <c r="G193" s="20"/>
      <c r="H193" s="20"/>
      <c r="I193" s="6"/>
      <c r="J193" s="8" t="s">
        <v>266</v>
      </c>
    </row>
    <row r="194" spans="1:10" ht="17.25" customHeight="1">
      <c r="A194" s="19"/>
      <c r="B194" s="19"/>
      <c r="C194" s="20"/>
      <c r="D194" s="20"/>
      <c r="E194" s="20"/>
      <c r="F194" s="20"/>
      <c r="G194" s="20"/>
      <c r="H194" s="20"/>
      <c r="I194" s="6"/>
      <c r="J194" s="8" t="s">
        <v>267</v>
      </c>
    </row>
    <row r="195" spans="1:10" ht="17.25" customHeight="1">
      <c r="A195" s="24"/>
      <c r="B195" s="24"/>
      <c r="C195" s="23"/>
      <c r="D195" s="23"/>
      <c r="E195" s="23"/>
      <c r="F195" s="23"/>
      <c r="G195" s="23"/>
      <c r="H195" s="23"/>
      <c r="I195" s="33"/>
      <c r="J195" s="9"/>
    </row>
    <row r="196" spans="1:10" ht="17.25" customHeight="1">
      <c r="A196" s="29"/>
      <c r="B196" s="29"/>
      <c r="C196" s="26"/>
      <c r="D196" s="26"/>
      <c r="E196" s="26"/>
      <c r="F196" s="26"/>
      <c r="G196" s="26"/>
      <c r="H196" s="26"/>
      <c r="I196" s="35"/>
      <c r="J196" s="15"/>
    </row>
    <row r="197" spans="1:10" ht="17.25" customHeight="1">
      <c r="A197" s="305" t="s">
        <v>212</v>
      </c>
      <c r="B197" s="305"/>
      <c r="C197" s="305"/>
      <c r="D197" s="305"/>
      <c r="E197" s="305"/>
      <c r="F197" s="305"/>
      <c r="G197" s="305" t="s">
        <v>213</v>
      </c>
      <c r="H197" s="305"/>
      <c r="I197" s="305"/>
      <c r="J197" s="305"/>
    </row>
    <row r="198" spans="1:10" s="1" customFormat="1" ht="17.25" customHeight="1">
      <c r="A198" s="297" t="s">
        <v>9</v>
      </c>
      <c r="B198" s="297"/>
      <c r="C198" s="297"/>
      <c r="D198" s="297"/>
      <c r="E198" s="297"/>
      <c r="F198" s="297"/>
      <c r="I198" s="32"/>
      <c r="J198" s="4" t="s">
        <v>117</v>
      </c>
    </row>
    <row r="199" spans="1:10" s="1" customFormat="1" ht="17.25" customHeight="1">
      <c r="I199" s="32"/>
      <c r="J199" s="2" t="s">
        <v>15</v>
      </c>
    </row>
    <row r="200" spans="1:10" ht="17.25" customHeight="1">
      <c r="A200" s="298" t="s">
        <v>7</v>
      </c>
      <c r="B200" s="298" t="s">
        <v>8</v>
      </c>
      <c r="C200" s="299" t="s">
        <v>12</v>
      </c>
      <c r="D200" s="299" t="s">
        <v>13</v>
      </c>
      <c r="E200" s="300" t="s">
        <v>4</v>
      </c>
      <c r="F200" s="301"/>
      <c r="G200" s="300" t="s">
        <v>5</v>
      </c>
      <c r="H200" s="302"/>
      <c r="I200" s="301"/>
      <c r="J200" s="303" t="s">
        <v>10</v>
      </c>
    </row>
    <row r="201" spans="1:10" ht="17.25" customHeight="1">
      <c r="A201" s="298"/>
      <c r="B201" s="298"/>
      <c r="C201" s="298"/>
      <c r="D201" s="298"/>
      <c r="E201" s="193" t="s">
        <v>0</v>
      </c>
      <c r="F201" s="193" t="s">
        <v>1</v>
      </c>
      <c r="G201" s="193" t="s">
        <v>6</v>
      </c>
      <c r="H201" s="193" t="s">
        <v>2</v>
      </c>
      <c r="I201" s="195" t="s">
        <v>3</v>
      </c>
      <c r="J201" s="304"/>
    </row>
    <row r="202" spans="1:10" ht="17.25" customHeight="1">
      <c r="A202" s="19"/>
      <c r="B202" s="31"/>
      <c r="C202" s="18"/>
      <c r="D202" s="18"/>
      <c r="E202" s="18"/>
      <c r="F202" s="18"/>
      <c r="G202" s="18"/>
      <c r="H202" s="18"/>
      <c r="I202" s="34"/>
      <c r="J202" s="11"/>
    </row>
    <row r="203" spans="1:10" ht="17.25" customHeight="1">
      <c r="A203" s="19" t="s">
        <v>283</v>
      </c>
      <c r="B203" s="19" t="s">
        <v>40</v>
      </c>
      <c r="C203" s="20">
        <v>5030000</v>
      </c>
      <c r="D203" s="20">
        <v>5030000</v>
      </c>
      <c r="E203" s="20">
        <v>5030000</v>
      </c>
      <c r="F203" s="20"/>
      <c r="G203" s="20"/>
      <c r="H203" s="20"/>
      <c r="I203" s="6"/>
      <c r="J203" s="8" t="s">
        <v>71</v>
      </c>
    </row>
    <row r="204" spans="1:10" ht="17.25" customHeight="1">
      <c r="A204" s="19" t="s">
        <v>284</v>
      </c>
      <c r="B204" s="19" t="s">
        <v>41</v>
      </c>
      <c r="C204" s="20"/>
      <c r="D204" s="20"/>
      <c r="E204" s="20"/>
      <c r="F204" s="20"/>
      <c r="G204" s="20"/>
      <c r="H204" s="20"/>
      <c r="I204" s="6"/>
      <c r="J204" s="8" t="s">
        <v>73</v>
      </c>
    </row>
    <row r="205" spans="1:10" ht="17.25" customHeight="1">
      <c r="A205" s="19" t="s">
        <v>285</v>
      </c>
      <c r="B205" s="19"/>
      <c r="C205" s="20"/>
      <c r="D205" s="20"/>
      <c r="E205" s="20"/>
      <c r="F205" s="20"/>
      <c r="G205" s="20"/>
      <c r="H205" s="20"/>
      <c r="I205" s="6"/>
      <c r="J205" s="8" t="s">
        <v>72</v>
      </c>
    </row>
    <row r="206" spans="1:10" ht="17.25" customHeight="1">
      <c r="A206" s="19"/>
      <c r="B206" s="19"/>
      <c r="C206" s="20"/>
      <c r="D206" s="20"/>
      <c r="E206" s="20"/>
      <c r="F206" s="20"/>
      <c r="G206" s="20"/>
      <c r="H206" s="20"/>
      <c r="I206" s="6"/>
      <c r="J206" s="8" t="s">
        <v>58</v>
      </c>
    </row>
    <row r="207" spans="1:10" ht="17.25" customHeight="1">
      <c r="A207" s="19"/>
      <c r="B207" s="19"/>
      <c r="C207" s="20"/>
      <c r="D207" s="20"/>
      <c r="E207" s="20"/>
      <c r="F207" s="20"/>
      <c r="G207" s="20"/>
      <c r="H207" s="20"/>
      <c r="I207" s="6"/>
      <c r="J207" s="8" t="s">
        <v>59</v>
      </c>
    </row>
    <row r="208" spans="1:10" ht="17.25" customHeight="1">
      <c r="A208" s="19"/>
      <c r="B208" s="19"/>
      <c r="C208" s="20"/>
      <c r="D208" s="20"/>
      <c r="E208" s="20"/>
      <c r="F208" s="20"/>
      <c r="G208" s="20"/>
      <c r="H208" s="20"/>
      <c r="I208" s="6"/>
      <c r="J208" s="8" t="s">
        <v>60</v>
      </c>
    </row>
    <row r="209" spans="1:256" ht="17.25" customHeight="1">
      <c r="A209" s="19"/>
      <c r="B209" s="24"/>
      <c r="C209" s="23"/>
      <c r="D209" s="23"/>
      <c r="E209" s="23"/>
      <c r="F209" s="23"/>
      <c r="G209" s="23"/>
      <c r="H209" s="23"/>
      <c r="I209" s="33"/>
      <c r="J209" s="9"/>
    </row>
    <row r="210" spans="1:256" ht="17.25" customHeight="1">
      <c r="A210" s="19"/>
      <c r="B210" s="31"/>
      <c r="C210" s="18"/>
      <c r="D210" s="18"/>
      <c r="E210" s="18"/>
      <c r="F210" s="18"/>
      <c r="G210" s="18"/>
      <c r="H210" s="18"/>
      <c r="I210" s="34"/>
      <c r="J210" s="11"/>
    </row>
    <row r="211" spans="1:256" ht="17.25" customHeight="1">
      <c r="A211" s="19"/>
      <c r="B211" s="19" t="s">
        <v>42</v>
      </c>
      <c r="C211" s="20">
        <v>3600000</v>
      </c>
      <c r="D211" s="20">
        <v>3600000</v>
      </c>
      <c r="E211" s="20">
        <v>3600000</v>
      </c>
      <c r="F211" s="20"/>
      <c r="G211" s="20"/>
      <c r="H211" s="20"/>
      <c r="I211" s="6"/>
      <c r="J211" s="8" t="s">
        <v>268</v>
      </c>
    </row>
    <row r="212" spans="1:256" ht="17.25" customHeight="1">
      <c r="A212" s="19"/>
      <c r="B212" s="19"/>
      <c r="C212" s="20"/>
      <c r="D212" s="20"/>
      <c r="E212" s="20"/>
      <c r="F212" s="20"/>
      <c r="G212" s="20"/>
      <c r="H212" s="20"/>
      <c r="I212" s="6"/>
      <c r="J212" s="8" t="s">
        <v>269</v>
      </c>
    </row>
    <row r="213" spans="1:256" ht="17.25" customHeight="1">
      <c r="A213" s="19"/>
      <c r="B213" s="24"/>
      <c r="C213" s="23"/>
      <c r="D213" s="23"/>
      <c r="E213" s="23"/>
      <c r="F213" s="23"/>
      <c r="G213" s="23"/>
      <c r="H213" s="23"/>
      <c r="I213" s="33"/>
      <c r="J213" s="9"/>
    </row>
    <row r="214" spans="1:256" ht="17.25" customHeight="1">
      <c r="A214" s="19"/>
      <c r="B214" s="19"/>
      <c r="C214" s="20"/>
      <c r="D214" s="20"/>
      <c r="E214" s="20"/>
      <c r="F214" s="20"/>
      <c r="G214" s="20"/>
      <c r="H214" s="20"/>
      <c r="I214" s="6"/>
      <c r="J214" s="8"/>
    </row>
    <row r="215" spans="1:256" ht="17.25" customHeight="1">
      <c r="A215" s="19"/>
      <c r="B215" s="19" t="s">
        <v>43</v>
      </c>
      <c r="C215" s="20">
        <v>3000000</v>
      </c>
      <c r="D215" s="20">
        <v>3000000</v>
      </c>
      <c r="E215" s="20">
        <v>3000000</v>
      </c>
      <c r="F215" s="20"/>
      <c r="G215" s="20"/>
      <c r="H215" s="20"/>
      <c r="I215" s="6"/>
      <c r="J215" s="8" t="s">
        <v>74</v>
      </c>
    </row>
    <row r="216" spans="1:256" ht="17.25" customHeight="1">
      <c r="A216" s="19"/>
      <c r="B216" s="19" t="s">
        <v>44</v>
      </c>
      <c r="C216" s="20"/>
      <c r="D216" s="20"/>
      <c r="E216" s="20"/>
      <c r="F216" s="20"/>
      <c r="G216" s="20"/>
      <c r="H216" s="20"/>
      <c r="I216" s="6"/>
      <c r="J216" s="8" t="s">
        <v>297</v>
      </c>
    </row>
    <row r="217" spans="1:256" ht="17.25" customHeight="1">
      <c r="A217" s="19"/>
      <c r="B217" s="19" t="s">
        <v>75</v>
      </c>
      <c r="C217" s="20"/>
      <c r="D217" s="20"/>
      <c r="E217" s="20"/>
      <c r="F217" s="20"/>
      <c r="G217" s="20"/>
      <c r="H217" s="20"/>
      <c r="I217" s="6"/>
      <c r="J217" s="8" t="s">
        <v>270</v>
      </c>
    </row>
    <row r="218" spans="1:256" ht="17.25" customHeight="1">
      <c r="A218" s="19"/>
      <c r="B218" s="19"/>
      <c r="C218" s="20"/>
      <c r="D218" s="20"/>
      <c r="E218" s="20"/>
      <c r="F218" s="20"/>
      <c r="G218" s="20"/>
      <c r="H218" s="20"/>
      <c r="I218" s="6"/>
      <c r="J218" s="8" t="s">
        <v>271</v>
      </c>
    </row>
    <row r="219" spans="1:256" ht="17.25" customHeight="1">
      <c r="A219" s="19"/>
      <c r="B219" s="19"/>
      <c r="C219" s="20"/>
      <c r="D219" s="20"/>
      <c r="E219" s="20"/>
      <c r="F219" s="20"/>
      <c r="G219" s="20"/>
      <c r="H219" s="20"/>
      <c r="I219" s="6"/>
      <c r="J219" s="13"/>
    </row>
    <row r="220" spans="1:256" ht="17.25" customHeight="1">
      <c r="A220" s="19"/>
      <c r="B220" s="31"/>
      <c r="C220" s="18"/>
      <c r="D220" s="18"/>
      <c r="E220" s="18"/>
      <c r="F220" s="18"/>
      <c r="G220" s="18"/>
      <c r="H220" s="18"/>
      <c r="I220" s="34"/>
      <c r="J220" s="10"/>
    </row>
    <row r="221" spans="1:256" ht="17.25" customHeight="1">
      <c r="A221" s="19"/>
      <c r="B221" s="19" t="s">
        <v>45</v>
      </c>
      <c r="C221" s="20">
        <v>11500000</v>
      </c>
      <c r="D221" s="20">
        <v>10959000</v>
      </c>
      <c r="E221" s="20">
        <v>8459000</v>
      </c>
      <c r="F221" s="20">
        <v>2500000</v>
      </c>
      <c r="G221" s="20"/>
      <c r="H221" s="20"/>
      <c r="I221" s="6"/>
      <c r="J221" s="8" t="s">
        <v>272</v>
      </c>
      <c r="M221" s="16" t="s">
        <v>16</v>
      </c>
      <c r="N221" s="16" t="s">
        <v>17</v>
      </c>
    </row>
    <row r="222" spans="1:256" s="1" customFormat="1" ht="17.25" customHeight="1">
      <c r="A222" s="19"/>
      <c r="B222" s="19" t="s">
        <v>46</v>
      </c>
      <c r="C222" s="20"/>
      <c r="D222" s="20"/>
      <c r="E222" s="20"/>
      <c r="F222" s="20"/>
      <c r="G222" s="20"/>
      <c r="H222" s="20"/>
      <c r="I222" s="6"/>
      <c r="J222" s="8" t="s">
        <v>273</v>
      </c>
      <c r="K222" s="16"/>
      <c r="L222" s="16" t="s">
        <v>48</v>
      </c>
      <c r="M222" s="16">
        <v>4000000</v>
      </c>
      <c r="N222" s="16">
        <v>4000000</v>
      </c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pans="1:256" s="1" customFormat="1" ht="17.25" customHeight="1">
      <c r="A223" s="19"/>
      <c r="B223" s="19" t="s">
        <v>47</v>
      </c>
      <c r="C223" s="20"/>
      <c r="D223" s="20"/>
      <c r="E223" s="20"/>
      <c r="F223" s="20"/>
      <c r="G223" s="20"/>
      <c r="H223" s="20"/>
      <c r="I223" s="6"/>
      <c r="J223" s="8" t="s">
        <v>274</v>
      </c>
      <c r="K223" s="16"/>
      <c r="L223" s="16" t="s">
        <v>49</v>
      </c>
      <c r="M223" s="16">
        <v>7500000</v>
      </c>
      <c r="N223" s="16">
        <v>6959000</v>
      </c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pans="1:256" ht="17.25" customHeight="1">
      <c r="A224" s="19"/>
      <c r="B224" s="19"/>
      <c r="C224" s="20"/>
      <c r="D224" s="20"/>
      <c r="E224" s="20"/>
      <c r="F224" s="20"/>
      <c r="G224" s="20"/>
      <c r="H224" s="20"/>
      <c r="I224" s="6"/>
      <c r="J224" s="8" t="s">
        <v>275</v>
      </c>
      <c r="L224" s="25" t="s">
        <v>18</v>
      </c>
      <c r="M224" s="16">
        <f>SUM(M222:M223)</f>
        <v>11500000</v>
      </c>
      <c r="N224" s="16">
        <f>SUM(N222:N223)</f>
        <v>10959000</v>
      </c>
    </row>
    <row r="225" spans="1:256" ht="17.25" customHeight="1">
      <c r="A225" s="19"/>
      <c r="B225" s="19"/>
      <c r="C225" s="20"/>
      <c r="D225" s="20"/>
      <c r="E225" s="20"/>
      <c r="F225" s="20"/>
      <c r="G225" s="20"/>
      <c r="H225" s="20"/>
      <c r="I225" s="6"/>
      <c r="J225" s="8" t="s">
        <v>276</v>
      </c>
      <c r="L225" s="25"/>
    </row>
    <row r="226" spans="1:256" ht="17.25" customHeight="1">
      <c r="A226" s="19"/>
      <c r="B226" s="19"/>
      <c r="C226" s="20"/>
      <c r="D226" s="20"/>
      <c r="E226" s="20"/>
      <c r="F226" s="20"/>
      <c r="G226" s="20"/>
      <c r="H226" s="20"/>
      <c r="I226" s="6"/>
      <c r="J226" s="8" t="s">
        <v>277</v>
      </c>
      <c r="L226" s="25"/>
    </row>
    <row r="227" spans="1:256" s="1" customFormat="1" ht="17.25" customHeight="1">
      <c r="A227" s="19"/>
      <c r="B227" s="19"/>
      <c r="C227" s="20"/>
      <c r="D227" s="20"/>
      <c r="E227" s="20"/>
      <c r="F227" s="20"/>
      <c r="G227" s="20"/>
      <c r="H227" s="20"/>
      <c r="I227" s="6"/>
      <c r="J227" s="175" t="s">
        <v>278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pans="1:256" s="1" customFormat="1" ht="17.25" customHeight="1">
      <c r="A228" s="24"/>
      <c r="B228" s="22"/>
      <c r="C228" s="23"/>
      <c r="D228" s="23"/>
      <c r="E228" s="23"/>
      <c r="F228" s="23"/>
      <c r="G228" s="23"/>
      <c r="H228" s="23"/>
      <c r="I228" s="33">
        <f t="shared" ref="I228" si="4">C228-E228-F228-G228-H228</f>
        <v>0</v>
      </c>
      <c r="J228" s="9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pans="1:256" s="1" customFormat="1" ht="17.25" customHeight="1">
      <c r="A229" s="132" t="s">
        <v>216</v>
      </c>
      <c r="B229" s="132"/>
      <c r="C229" s="132"/>
      <c r="D229" s="132"/>
      <c r="E229" s="132"/>
      <c r="F229" s="132"/>
      <c r="G229" s="133"/>
      <c r="H229" s="133"/>
      <c r="I229" s="133"/>
      <c r="J229" s="105" t="s">
        <v>217</v>
      </c>
    </row>
    <row r="230" spans="1:256" s="1" customFormat="1" ht="17.25" customHeight="1">
      <c r="A230" s="134"/>
      <c r="B230" s="134"/>
      <c r="C230" s="134"/>
      <c r="D230" s="134"/>
      <c r="E230" s="134"/>
      <c r="F230" s="134"/>
      <c r="G230" s="32"/>
      <c r="H230" s="32"/>
      <c r="I230" s="32"/>
      <c r="J230" s="135" t="s">
        <v>15</v>
      </c>
    </row>
    <row r="231" spans="1:256" customFormat="1" ht="17.25" customHeight="1">
      <c r="A231" s="320" t="s">
        <v>7</v>
      </c>
      <c r="B231" s="320" t="s">
        <v>8</v>
      </c>
      <c r="C231" s="317" t="s">
        <v>12</v>
      </c>
      <c r="D231" s="317" t="s">
        <v>190</v>
      </c>
      <c r="E231" s="318" t="s">
        <v>4</v>
      </c>
      <c r="F231" s="319"/>
      <c r="G231" s="310" t="s">
        <v>5</v>
      </c>
      <c r="H231" s="311"/>
      <c r="I231" s="312"/>
      <c r="J231" s="313" t="s">
        <v>191</v>
      </c>
    </row>
    <row r="232" spans="1:256" customFormat="1" ht="17.25" customHeight="1">
      <c r="A232" s="320"/>
      <c r="B232" s="320"/>
      <c r="C232" s="317"/>
      <c r="D232" s="317"/>
      <c r="E232" s="194" t="s">
        <v>0</v>
      </c>
      <c r="F232" s="194" t="s">
        <v>1</v>
      </c>
      <c r="G232" s="194" t="s">
        <v>6</v>
      </c>
      <c r="H232" s="194" t="s">
        <v>2</v>
      </c>
      <c r="I232" s="194" t="s">
        <v>3</v>
      </c>
      <c r="J232" s="314"/>
    </row>
    <row r="233" spans="1:256" customFormat="1" ht="17.25" customHeight="1">
      <c r="A233" s="190"/>
      <c r="B233" s="136"/>
      <c r="C233" s="137"/>
      <c r="D233" s="137"/>
      <c r="E233" s="190"/>
      <c r="F233" s="190"/>
      <c r="G233" s="190"/>
      <c r="H233" s="190"/>
      <c r="I233" s="34"/>
      <c r="J233" s="190"/>
    </row>
    <row r="234" spans="1:256" s="141" customFormat="1" ht="17.25" customHeight="1">
      <c r="A234" s="138" t="s">
        <v>218</v>
      </c>
      <c r="B234" s="138" t="s">
        <v>219</v>
      </c>
      <c r="C234" s="139">
        <v>200000</v>
      </c>
      <c r="D234" s="140">
        <v>186080</v>
      </c>
      <c r="E234" s="140"/>
      <c r="F234" s="140"/>
      <c r="G234" s="140"/>
      <c r="H234" s="140">
        <v>186080</v>
      </c>
      <c r="I234" s="321"/>
      <c r="J234" s="55" t="s">
        <v>220</v>
      </c>
    </row>
    <row r="235" spans="1:256" s="141" customFormat="1" ht="17.25" customHeight="1">
      <c r="A235" s="138" t="s">
        <v>221</v>
      </c>
      <c r="B235" s="138" t="s">
        <v>222</v>
      </c>
      <c r="C235" s="139"/>
      <c r="D235" s="140"/>
      <c r="E235" s="140"/>
      <c r="F235" s="140"/>
      <c r="G235" s="140"/>
      <c r="H235" s="140"/>
      <c r="I235" s="321"/>
      <c r="J235" s="55" t="s">
        <v>223</v>
      </c>
    </row>
    <row r="236" spans="1:256" s="141" customFormat="1" ht="17.25" customHeight="1">
      <c r="A236" s="138"/>
      <c r="B236" s="138"/>
      <c r="C236" s="139"/>
      <c r="D236" s="140"/>
      <c r="E236" s="140"/>
      <c r="F236" s="140"/>
      <c r="G236" s="140"/>
      <c r="H236" s="140"/>
      <c r="I236" s="321"/>
      <c r="J236" s="55" t="s">
        <v>224</v>
      </c>
    </row>
    <row r="237" spans="1:256" s="141" customFormat="1" ht="17.25" customHeight="1">
      <c r="A237" s="138"/>
      <c r="B237" s="142"/>
      <c r="C237" s="139"/>
      <c r="D237" s="140"/>
      <c r="E237" s="140"/>
      <c r="F237" s="140"/>
      <c r="G237" s="140"/>
      <c r="H237" s="140"/>
      <c r="I237" s="191"/>
      <c r="J237" s="55"/>
    </row>
    <row r="238" spans="1:256" s="141" customFormat="1" ht="17.25" customHeight="1">
      <c r="A238" s="143"/>
      <c r="B238" s="144"/>
      <c r="C238" s="145"/>
      <c r="D238" s="191"/>
      <c r="E238" s="191"/>
      <c r="F238" s="191"/>
      <c r="G238" s="191"/>
      <c r="H238" s="191"/>
      <c r="I238" s="191"/>
      <c r="J238" s="55" t="s">
        <v>225</v>
      </c>
    </row>
    <row r="239" spans="1:256" s="141" customFormat="1" ht="17.25" customHeight="1">
      <c r="A239" s="143"/>
      <c r="B239" s="144"/>
      <c r="C239" s="145"/>
      <c r="D239" s="191"/>
      <c r="E239" s="191"/>
      <c r="F239" s="191"/>
      <c r="G239" s="191"/>
      <c r="H239" s="191"/>
      <c r="I239" s="191"/>
      <c r="J239" s="55" t="s">
        <v>226</v>
      </c>
    </row>
    <row r="240" spans="1:256" s="141" customFormat="1" ht="17.25" customHeight="1">
      <c r="A240" s="143"/>
      <c r="B240" s="144"/>
      <c r="C240" s="145"/>
      <c r="D240" s="191"/>
      <c r="E240" s="191"/>
      <c r="F240" s="191"/>
      <c r="G240" s="191"/>
      <c r="H240" s="191"/>
      <c r="I240" s="191"/>
      <c r="J240" s="55" t="s">
        <v>227</v>
      </c>
    </row>
    <row r="241" spans="1:10" s="141" customFormat="1" ht="17.25" customHeight="1">
      <c r="A241" s="143"/>
      <c r="B241" s="144"/>
      <c r="C241" s="145"/>
      <c r="D241" s="191"/>
      <c r="E241" s="191"/>
      <c r="F241" s="191"/>
      <c r="G241" s="191"/>
      <c r="H241" s="191"/>
      <c r="I241" s="191"/>
      <c r="J241" s="55" t="s">
        <v>228</v>
      </c>
    </row>
    <row r="242" spans="1:10" s="141" customFormat="1" ht="17.25" customHeight="1">
      <c r="A242" s="146"/>
      <c r="B242" s="147"/>
      <c r="C242" s="148"/>
      <c r="D242" s="146"/>
      <c r="E242" s="148"/>
      <c r="F242" s="148"/>
      <c r="G242" s="148"/>
      <c r="H242" s="148"/>
      <c r="I242" s="33"/>
      <c r="J242" s="149"/>
    </row>
    <row r="243" spans="1:10" s="141" customFormat="1" ht="17.25" customHeight="1">
      <c r="A243" s="150"/>
      <c r="B243" s="150"/>
      <c r="C243" s="151"/>
      <c r="D243" s="150"/>
      <c r="E243" s="151"/>
      <c r="F243" s="151"/>
      <c r="G243" s="151"/>
      <c r="H243" s="151"/>
      <c r="I243" s="35"/>
      <c r="J243" s="152"/>
    </row>
    <row r="244" spans="1:10" ht="17.25" customHeight="1">
      <c r="A244" s="305" t="s">
        <v>214</v>
      </c>
      <c r="B244" s="305"/>
      <c r="C244" s="305"/>
      <c r="D244" s="305"/>
      <c r="E244" s="305"/>
      <c r="F244" s="305"/>
      <c r="G244" s="305" t="s">
        <v>215</v>
      </c>
      <c r="H244" s="305"/>
      <c r="I244" s="305"/>
      <c r="J244" s="305"/>
    </row>
    <row r="245" spans="1:10" customFormat="1" ht="17.25" customHeight="1">
      <c r="A245" s="153" t="s">
        <v>229</v>
      </c>
      <c r="B245" s="153"/>
      <c r="C245" s="153"/>
      <c r="D245" s="153"/>
      <c r="E245" s="153"/>
      <c r="F245" s="153"/>
      <c r="G245" s="131"/>
      <c r="H245" s="131"/>
      <c r="I245" s="131"/>
      <c r="J245" s="105" t="s">
        <v>217</v>
      </c>
    </row>
    <row r="246" spans="1:10" s="1" customFormat="1" ht="17.25" customHeight="1">
      <c r="A246" s="154"/>
      <c r="B246" s="154"/>
      <c r="C246" s="154"/>
      <c r="D246" s="154"/>
      <c r="E246" s="154"/>
      <c r="F246" s="154"/>
      <c r="G246" s="32"/>
      <c r="H246" s="32"/>
      <c r="I246" s="32"/>
      <c r="J246" s="155" t="s">
        <v>15</v>
      </c>
    </row>
    <row r="247" spans="1:10" customFormat="1" ht="17.25" customHeight="1">
      <c r="A247" s="320" t="s">
        <v>7</v>
      </c>
      <c r="B247" s="320" t="s">
        <v>8</v>
      </c>
      <c r="C247" s="317" t="s">
        <v>12</v>
      </c>
      <c r="D247" s="317" t="s">
        <v>190</v>
      </c>
      <c r="E247" s="318" t="s">
        <v>4</v>
      </c>
      <c r="F247" s="319"/>
      <c r="G247" s="310" t="s">
        <v>5</v>
      </c>
      <c r="H247" s="311"/>
      <c r="I247" s="312"/>
      <c r="J247" s="313" t="s">
        <v>191</v>
      </c>
    </row>
    <row r="248" spans="1:10" customFormat="1" ht="17.25" customHeight="1">
      <c r="A248" s="320"/>
      <c r="B248" s="320"/>
      <c r="C248" s="317"/>
      <c r="D248" s="317"/>
      <c r="E248" s="194" t="s">
        <v>0</v>
      </c>
      <c r="F248" s="194" t="s">
        <v>230</v>
      </c>
      <c r="G248" s="194" t="s">
        <v>6</v>
      </c>
      <c r="H248" s="194" t="s">
        <v>2</v>
      </c>
      <c r="I248" s="194" t="s">
        <v>3</v>
      </c>
      <c r="J248" s="314"/>
    </row>
    <row r="249" spans="1:10" customFormat="1" ht="17.25" customHeight="1">
      <c r="A249" s="190"/>
      <c r="B249" s="156"/>
      <c r="C249" s="137"/>
      <c r="D249" s="137"/>
      <c r="E249" s="190"/>
      <c r="F249" s="190"/>
      <c r="G249" s="190"/>
      <c r="H249" s="190"/>
      <c r="I249" s="34"/>
      <c r="J249" s="190"/>
    </row>
    <row r="250" spans="1:10" customFormat="1" ht="17.25" customHeight="1">
      <c r="A250" s="157" t="s">
        <v>231</v>
      </c>
      <c r="B250" s="14" t="s">
        <v>232</v>
      </c>
      <c r="C250" s="158">
        <v>10600000</v>
      </c>
      <c r="D250" s="159">
        <v>10525420</v>
      </c>
      <c r="E250" s="159"/>
      <c r="F250" s="159"/>
      <c r="G250" s="160"/>
      <c r="H250" s="161">
        <f>D250-E250</f>
        <v>10525420</v>
      </c>
      <c r="I250" s="160"/>
      <c r="J250" s="55" t="s">
        <v>220</v>
      </c>
    </row>
    <row r="251" spans="1:10" customFormat="1" ht="17.25" customHeight="1">
      <c r="A251" s="157"/>
      <c r="B251" s="47" t="s">
        <v>222</v>
      </c>
      <c r="C251" s="158"/>
      <c r="D251" s="159"/>
      <c r="E251" s="159"/>
      <c r="F251" s="159"/>
      <c r="G251" s="160"/>
      <c r="H251" s="161"/>
      <c r="I251" s="160"/>
      <c r="J251" s="55" t="s">
        <v>233</v>
      </c>
    </row>
    <row r="252" spans="1:10" customFormat="1" ht="17.25" customHeight="1">
      <c r="A252" s="157"/>
      <c r="B252" s="47"/>
      <c r="C252" s="158"/>
      <c r="D252" s="159"/>
      <c r="E252" s="159"/>
      <c r="F252" s="159"/>
      <c r="G252" s="160"/>
      <c r="H252" s="161"/>
      <c r="I252" s="160"/>
      <c r="J252" s="55" t="s">
        <v>234</v>
      </c>
    </row>
    <row r="253" spans="1:10" customFormat="1" ht="17.25" customHeight="1">
      <c r="A253" s="157"/>
      <c r="B253" s="47"/>
      <c r="C253" s="158"/>
      <c r="D253" s="159"/>
      <c r="E253" s="159"/>
      <c r="F253" s="159"/>
      <c r="G253" s="160"/>
      <c r="H253" s="161"/>
      <c r="I253" s="160"/>
      <c r="J253" s="55" t="s">
        <v>235</v>
      </c>
    </row>
    <row r="254" spans="1:10" customFormat="1" ht="17.25" customHeight="1">
      <c r="A254" s="157"/>
      <c r="B254" s="47"/>
      <c r="C254" s="158"/>
      <c r="D254" s="159"/>
      <c r="E254" s="159"/>
      <c r="F254" s="159"/>
      <c r="G254" s="160"/>
      <c r="H254" s="161"/>
      <c r="I254" s="160"/>
      <c r="J254" s="55" t="s">
        <v>236</v>
      </c>
    </row>
    <row r="255" spans="1:10" customFormat="1" ht="17.25" customHeight="1">
      <c r="A255" s="157"/>
      <c r="B255" s="47"/>
      <c r="C255" s="158"/>
      <c r="D255" s="159"/>
      <c r="E255" s="159"/>
      <c r="F255" s="159"/>
      <c r="G255" s="160"/>
      <c r="H255" s="161"/>
      <c r="I255" s="160"/>
      <c r="J255" s="55" t="s">
        <v>237</v>
      </c>
    </row>
    <row r="256" spans="1:10" customFormat="1" ht="17.25" customHeight="1">
      <c r="A256" s="157"/>
      <c r="B256" s="47"/>
      <c r="C256" s="158"/>
      <c r="D256" s="159"/>
      <c r="E256" s="159"/>
      <c r="F256" s="159"/>
      <c r="G256" s="160"/>
      <c r="H256" s="161"/>
      <c r="I256" s="160"/>
      <c r="J256" s="55" t="s">
        <v>238</v>
      </c>
    </row>
    <row r="257" spans="1:10" customFormat="1" ht="17.25" customHeight="1">
      <c r="A257" s="157"/>
      <c r="B257" s="47"/>
      <c r="C257" s="158"/>
      <c r="D257" s="159"/>
      <c r="E257" s="159"/>
      <c r="F257" s="159"/>
      <c r="G257" s="160"/>
      <c r="H257" s="161"/>
      <c r="I257" s="160"/>
      <c r="J257" s="55" t="s">
        <v>239</v>
      </c>
    </row>
    <row r="258" spans="1:10" customFormat="1" ht="17.25" customHeight="1">
      <c r="A258" s="157"/>
      <c r="B258" s="47"/>
      <c r="C258" s="158"/>
      <c r="D258" s="159"/>
      <c r="E258" s="159"/>
      <c r="F258" s="159"/>
      <c r="G258" s="160"/>
      <c r="H258" s="161"/>
      <c r="I258" s="160"/>
      <c r="J258" s="55" t="s">
        <v>240</v>
      </c>
    </row>
    <row r="259" spans="1:10" customFormat="1" ht="17.25" customHeight="1">
      <c r="A259" s="157"/>
      <c r="B259" s="47"/>
      <c r="C259" s="158"/>
      <c r="D259" s="159"/>
      <c r="E259" s="159"/>
      <c r="F259" s="159"/>
      <c r="G259" s="160"/>
      <c r="H259" s="161"/>
      <c r="I259" s="160"/>
      <c r="J259" s="55" t="s">
        <v>241</v>
      </c>
    </row>
    <row r="260" spans="1:10" customFormat="1" ht="17.25" customHeight="1">
      <c r="A260" s="157"/>
      <c r="B260" s="47"/>
      <c r="C260" s="158"/>
      <c r="D260" s="159"/>
      <c r="E260" s="159"/>
      <c r="F260" s="159"/>
      <c r="G260" s="160"/>
      <c r="H260" s="161"/>
      <c r="I260" s="160"/>
      <c r="J260" s="55"/>
    </row>
    <row r="261" spans="1:10" customFormat="1" ht="17.25" customHeight="1">
      <c r="A261" s="157"/>
      <c r="B261" s="47"/>
      <c r="C261" s="158"/>
      <c r="D261" s="159"/>
      <c r="E261" s="159"/>
      <c r="F261" s="159"/>
      <c r="G261" s="160"/>
      <c r="H261" s="161"/>
      <c r="I261" s="160"/>
      <c r="J261" s="55" t="s">
        <v>242</v>
      </c>
    </row>
    <row r="262" spans="1:10" customFormat="1" ht="17.25" customHeight="1">
      <c r="A262" s="146"/>
      <c r="B262" s="162"/>
      <c r="C262" s="163"/>
      <c r="D262" s="164"/>
      <c r="E262" s="163"/>
      <c r="F262" s="164"/>
      <c r="G262" s="164"/>
      <c r="H262" s="164"/>
      <c r="I262" s="164"/>
      <c r="J262" s="165"/>
    </row>
    <row r="263" spans="1:10" s="1" customFormat="1" ht="17.25" customHeight="1">
      <c r="A263" s="297" t="s">
        <v>9</v>
      </c>
      <c r="B263" s="297"/>
      <c r="C263" s="297"/>
      <c r="D263" s="297"/>
      <c r="E263" s="297"/>
      <c r="F263" s="297"/>
      <c r="I263" s="32"/>
      <c r="J263" s="122" t="s">
        <v>189</v>
      </c>
    </row>
    <row r="264" spans="1:10" s="1" customFormat="1" ht="17.25" customHeight="1">
      <c r="I264" s="32"/>
      <c r="J264" s="2" t="s">
        <v>15</v>
      </c>
    </row>
    <row r="265" spans="1:10" customFormat="1" ht="17.25" customHeight="1">
      <c r="A265" s="309" t="s">
        <v>7</v>
      </c>
      <c r="B265" s="309" t="s">
        <v>8</v>
      </c>
      <c r="C265" s="309" t="s">
        <v>12</v>
      </c>
      <c r="D265" s="309" t="s">
        <v>190</v>
      </c>
      <c r="E265" s="310" t="s">
        <v>4</v>
      </c>
      <c r="F265" s="312"/>
      <c r="G265" s="310" t="s">
        <v>5</v>
      </c>
      <c r="H265" s="311"/>
      <c r="I265" s="312"/>
      <c r="J265" s="315" t="s">
        <v>191</v>
      </c>
    </row>
    <row r="266" spans="1:10" customFormat="1" ht="17.25" customHeight="1">
      <c r="A266" s="309"/>
      <c r="B266" s="309"/>
      <c r="C266" s="309"/>
      <c r="D266" s="309"/>
      <c r="E266" s="197" t="s">
        <v>0</v>
      </c>
      <c r="F266" s="197" t="s">
        <v>1</v>
      </c>
      <c r="G266" s="197" t="s">
        <v>6</v>
      </c>
      <c r="H266" s="197" t="s">
        <v>2</v>
      </c>
      <c r="I266" s="194" t="s">
        <v>3</v>
      </c>
      <c r="J266" s="316"/>
    </row>
    <row r="267" spans="1:10" customFormat="1" ht="17.25" customHeight="1">
      <c r="A267" s="112"/>
      <c r="B267" s="113"/>
      <c r="C267" s="114"/>
      <c r="D267" s="114"/>
      <c r="E267" s="114"/>
      <c r="F267" s="114"/>
      <c r="G267" s="114"/>
      <c r="H267" s="114"/>
      <c r="I267" s="130">
        <f t="shared" ref="I267:I276" si="5">D267-E267-F267-G267-H267</f>
        <v>0</v>
      </c>
      <c r="J267" s="17"/>
    </row>
    <row r="268" spans="1:10" customFormat="1" ht="17.25" customHeight="1">
      <c r="A268" s="56" t="s">
        <v>76</v>
      </c>
      <c r="B268" s="56" t="s">
        <v>192</v>
      </c>
      <c r="C268" s="57">
        <v>7990000</v>
      </c>
      <c r="D268" s="65">
        <v>7408950</v>
      </c>
      <c r="E268" s="20">
        <v>7408950</v>
      </c>
      <c r="F268" s="57"/>
      <c r="G268" s="57"/>
      <c r="H268" s="57"/>
      <c r="I268" s="65">
        <f>D268-E268-F268-G268-H268</f>
        <v>0</v>
      </c>
      <c r="J268" s="21" t="s">
        <v>193</v>
      </c>
    </row>
    <row r="269" spans="1:10" customFormat="1" ht="17.25" customHeight="1">
      <c r="A269" s="115" t="s">
        <v>95</v>
      </c>
      <c r="B269" s="56"/>
      <c r="C269" s="57"/>
      <c r="D269" s="57"/>
      <c r="E269" s="57"/>
      <c r="F269" s="57"/>
      <c r="G269" s="116"/>
      <c r="I269" s="65">
        <f t="shared" si="5"/>
        <v>0</v>
      </c>
      <c r="J269" s="21" t="s">
        <v>194</v>
      </c>
    </row>
    <row r="270" spans="1:10" customFormat="1" ht="17.25" customHeight="1">
      <c r="A270" s="115" t="s">
        <v>98</v>
      </c>
      <c r="B270" s="117"/>
      <c r="C270" s="57"/>
      <c r="D270" s="57"/>
      <c r="E270" s="57"/>
      <c r="F270" s="57"/>
      <c r="G270" s="116"/>
      <c r="I270" s="65">
        <f t="shared" si="5"/>
        <v>0</v>
      </c>
      <c r="J270" s="21" t="s">
        <v>295</v>
      </c>
    </row>
    <row r="271" spans="1:10" customFormat="1" ht="17.25" customHeight="1">
      <c r="A271" s="115" t="s">
        <v>195</v>
      </c>
      <c r="B271" s="117"/>
      <c r="C271" s="57"/>
      <c r="D271" s="57"/>
      <c r="E271" s="57"/>
      <c r="F271" s="57"/>
      <c r="G271" s="56"/>
      <c r="H271" s="57"/>
      <c r="I271" s="65">
        <f t="shared" si="5"/>
        <v>0</v>
      </c>
      <c r="J271" s="21"/>
    </row>
    <row r="272" spans="1:10" customFormat="1" ht="17.25" customHeight="1">
      <c r="A272" s="118" t="s">
        <v>196</v>
      </c>
      <c r="B272" s="119"/>
      <c r="C272" s="60"/>
      <c r="D272" s="60"/>
      <c r="E272" s="60"/>
      <c r="F272" s="60"/>
      <c r="G272" s="60"/>
      <c r="H272" s="60"/>
      <c r="I272" s="129">
        <f t="shared" si="5"/>
        <v>0</v>
      </c>
      <c r="J272" s="22"/>
    </row>
    <row r="273" spans="1:10" customFormat="1" ht="17.25" customHeight="1">
      <c r="A273" s="115"/>
      <c r="B273" s="117"/>
      <c r="C273" s="57"/>
      <c r="D273" s="57"/>
      <c r="E273" s="57"/>
      <c r="F273" s="57"/>
      <c r="G273" s="57"/>
      <c r="H273" s="57"/>
      <c r="I273" s="65"/>
      <c r="J273" s="21"/>
    </row>
    <row r="274" spans="1:10" customFormat="1" ht="17.25" customHeight="1">
      <c r="A274" s="56" t="s">
        <v>76</v>
      </c>
      <c r="B274" s="120" t="s">
        <v>197</v>
      </c>
      <c r="C274" s="57">
        <v>48500000</v>
      </c>
      <c r="D274" s="57">
        <v>2013600</v>
      </c>
      <c r="E274" s="57">
        <v>2013600</v>
      </c>
      <c r="F274" s="57"/>
      <c r="G274" s="57"/>
      <c r="H274" s="57"/>
      <c r="I274" s="65"/>
      <c r="J274" s="21" t="s">
        <v>198</v>
      </c>
    </row>
    <row r="275" spans="1:10" customFormat="1" ht="17.25" customHeight="1">
      <c r="A275" s="115" t="s">
        <v>95</v>
      </c>
      <c r="B275" s="117"/>
      <c r="C275" s="57"/>
      <c r="D275" s="57"/>
      <c r="E275" s="57"/>
      <c r="F275" s="57"/>
      <c r="G275" s="57"/>
      <c r="H275" s="57"/>
      <c r="I275" s="65">
        <f t="shared" si="5"/>
        <v>0</v>
      </c>
      <c r="J275" s="21" t="s">
        <v>199</v>
      </c>
    </row>
    <row r="276" spans="1:10" customFormat="1" ht="17.25" customHeight="1">
      <c r="A276" s="115" t="s">
        <v>98</v>
      </c>
      <c r="B276" s="56"/>
      <c r="C276" s="57"/>
      <c r="D276" s="57"/>
      <c r="E276" s="57"/>
      <c r="F276" s="57"/>
      <c r="G276" s="57"/>
      <c r="H276" s="57"/>
      <c r="I276" s="65">
        <f t="shared" si="5"/>
        <v>0</v>
      </c>
      <c r="J276" s="21" t="s">
        <v>200</v>
      </c>
    </row>
    <row r="277" spans="1:10" customFormat="1" ht="17.25" customHeight="1">
      <c r="A277" s="118"/>
      <c r="B277" s="59"/>
      <c r="C277" s="60"/>
      <c r="D277" s="60"/>
      <c r="E277" s="60"/>
      <c r="F277" s="60"/>
      <c r="G277" s="60"/>
      <c r="H277" s="60"/>
      <c r="I277" s="129"/>
      <c r="J277" s="121" t="s">
        <v>201</v>
      </c>
    </row>
    <row r="278" spans="1:10" customFormat="1" ht="17.25" customHeight="1">
      <c r="A278" s="68"/>
      <c r="B278" s="68"/>
      <c r="C278" s="69"/>
      <c r="D278" s="69"/>
      <c r="E278" s="69"/>
      <c r="F278" s="69"/>
      <c r="G278" s="69"/>
      <c r="H278" s="69"/>
      <c r="I278" s="131"/>
      <c r="J278" s="123"/>
    </row>
    <row r="279" spans="1:10" customFormat="1" ht="17.25" customHeight="1">
      <c r="A279" s="68"/>
      <c r="B279" s="68"/>
      <c r="C279" s="69"/>
      <c r="D279" s="69"/>
      <c r="E279" s="69"/>
      <c r="F279" s="69"/>
      <c r="G279" s="69"/>
      <c r="H279" s="69"/>
      <c r="I279" s="131"/>
      <c r="J279" s="123"/>
    </row>
    <row r="280" spans="1:10" customFormat="1" ht="17.25" customHeight="1">
      <c r="A280" s="68"/>
      <c r="B280" s="68"/>
      <c r="C280" s="69"/>
      <c r="D280" s="69"/>
      <c r="E280" s="69"/>
      <c r="F280" s="69"/>
      <c r="G280" s="69"/>
      <c r="H280" s="69"/>
      <c r="I280" s="131"/>
      <c r="J280" s="123"/>
    </row>
    <row r="281" spans="1:10" customFormat="1" ht="17.25" customHeight="1">
      <c r="A281" s="68"/>
      <c r="B281" s="68"/>
      <c r="C281" s="69"/>
      <c r="D281" s="69"/>
      <c r="E281" s="69"/>
      <c r="F281" s="69"/>
      <c r="G281" s="69"/>
      <c r="H281" s="69"/>
      <c r="I281" s="131"/>
      <c r="J281" s="123"/>
    </row>
    <row r="282" spans="1:10" customFormat="1" ht="17.25" customHeight="1">
      <c r="A282" s="68"/>
      <c r="B282" s="68"/>
      <c r="C282" s="69"/>
      <c r="D282" s="69"/>
      <c r="E282" s="69"/>
      <c r="F282" s="69"/>
      <c r="G282" s="69"/>
      <c r="H282" s="69"/>
      <c r="I282" s="131"/>
      <c r="J282" s="123"/>
    </row>
    <row r="283" spans="1:10" customFormat="1" ht="17.25" customHeight="1">
      <c r="A283" s="68"/>
      <c r="B283" s="68"/>
      <c r="C283" s="69"/>
      <c r="D283" s="69"/>
      <c r="E283" s="69"/>
      <c r="F283" s="69"/>
      <c r="G283" s="69"/>
      <c r="H283" s="69"/>
      <c r="I283" s="131"/>
      <c r="J283" s="123"/>
    </row>
    <row r="284" spans="1:10" customFormat="1" ht="17.25" customHeight="1">
      <c r="A284" s="68"/>
      <c r="B284" s="68"/>
      <c r="C284" s="69"/>
      <c r="D284" s="69"/>
      <c r="E284" s="69"/>
      <c r="F284" s="69"/>
      <c r="G284" s="69"/>
      <c r="H284" s="69"/>
      <c r="I284" s="131"/>
      <c r="J284" s="123"/>
    </row>
    <row r="285" spans="1:10" customFormat="1" ht="17.25" customHeight="1">
      <c r="A285" s="68"/>
      <c r="B285" s="68"/>
      <c r="C285" s="69"/>
      <c r="D285" s="69"/>
      <c r="E285" s="69"/>
      <c r="F285" s="69"/>
      <c r="G285" s="69"/>
      <c r="H285" s="69"/>
      <c r="I285" s="131"/>
      <c r="J285" s="123"/>
    </row>
    <row r="286" spans="1:10" customFormat="1" ht="17.25" customHeight="1">
      <c r="A286" s="68"/>
      <c r="B286" s="68"/>
      <c r="C286" s="69"/>
      <c r="D286" s="69"/>
      <c r="E286" s="69"/>
      <c r="F286" s="69"/>
      <c r="G286" s="69"/>
      <c r="H286" s="69"/>
      <c r="I286" s="131"/>
      <c r="J286" s="123"/>
    </row>
    <row r="287" spans="1:10" customFormat="1" ht="17.25" customHeight="1">
      <c r="A287" s="68"/>
      <c r="B287" s="68"/>
      <c r="C287" s="69"/>
      <c r="D287" s="69"/>
      <c r="E287" s="69"/>
      <c r="F287" s="69"/>
      <c r="G287" s="69"/>
      <c r="H287" s="69"/>
      <c r="I287" s="131"/>
      <c r="J287" s="123"/>
    </row>
    <row r="288" spans="1:10" customFormat="1" ht="17.25" customHeight="1">
      <c r="A288" s="68"/>
      <c r="B288" s="68"/>
      <c r="C288" s="69"/>
      <c r="D288" s="69"/>
      <c r="E288" s="69"/>
      <c r="F288" s="69"/>
      <c r="G288" s="69"/>
      <c r="H288" s="69"/>
      <c r="I288" s="131"/>
      <c r="J288" s="123"/>
    </row>
    <row r="289" spans="1:10" customFormat="1" ht="17.25" customHeight="1">
      <c r="A289" s="68"/>
      <c r="B289" s="68"/>
      <c r="C289" s="69"/>
      <c r="D289" s="69"/>
      <c r="E289" s="69"/>
      <c r="F289" s="69"/>
      <c r="G289" s="69"/>
      <c r="H289" s="69"/>
      <c r="I289" s="131"/>
      <c r="J289" s="123"/>
    </row>
    <row r="290" spans="1:10" customFormat="1" ht="17.25" customHeight="1">
      <c r="A290" s="68"/>
      <c r="B290" s="68"/>
      <c r="C290" s="69"/>
      <c r="D290" s="69"/>
      <c r="E290" s="69"/>
      <c r="F290" s="69"/>
      <c r="G290" s="69"/>
      <c r="H290" s="69"/>
      <c r="I290" s="131"/>
      <c r="J290" s="123"/>
    </row>
    <row r="291" spans="1:10" ht="17.25" customHeight="1">
      <c r="A291" s="305" t="s">
        <v>243</v>
      </c>
      <c r="B291" s="305"/>
      <c r="C291" s="305"/>
      <c r="D291" s="305"/>
      <c r="E291" s="305"/>
      <c r="F291" s="305"/>
      <c r="G291" s="305" t="s">
        <v>244</v>
      </c>
      <c r="H291" s="305"/>
      <c r="I291" s="305"/>
      <c r="J291" s="305"/>
    </row>
  </sheetData>
  <mergeCells count="108">
    <mergeCell ref="A1:F1"/>
    <mergeCell ref="A3:A4"/>
    <mergeCell ref="B3:B4"/>
    <mergeCell ref="C3:C4"/>
    <mergeCell ref="D3:D4"/>
    <mergeCell ref="E3:F3"/>
    <mergeCell ref="G3:I3"/>
    <mergeCell ref="J3:J4"/>
    <mergeCell ref="A29:F29"/>
    <mergeCell ref="A31:A32"/>
    <mergeCell ref="B31:B32"/>
    <mergeCell ref="C31:C32"/>
    <mergeCell ref="D31:D32"/>
    <mergeCell ref="E31:F31"/>
    <mergeCell ref="G31:I31"/>
    <mergeCell ref="J31:J32"/>
    <mergeCell ref="A47:F47"/>
    <mergeCell ref="G47:J47"/>
    <mergeCell ref="A48:F48"/>
    <mergeCell ref="A50:A51"/>
    <mergeCell ref="B50:B51"/>
    <mergeCell ref="C50:C51"/>
    <mergeCell ref="D50:D51"/>
    <mergeCell ref="E50:F50"/>
    <mergeCell ref="G50:I50"/>
    <mergeCell ref="J50:J51"/>
    <mergeCell ref="B58:B59"/>
    <mergeCell ref="A62:A64"/>
    <mergeCell ref="A65:F65"/>
    <mergeCell ref="A90:F90"/>
    <mergeCell ref="A92:A93"/>
    <mergeCell ref="B92:B93"/>
    <mergeCell ref="C92:C93"/>
    <mergeCell ref="D92:D93"/>
    <mergeCell ref="E92:F92"/>
    <mergeCell ref="G92:I92"/>
    <mergeCell ref="J92:J93"/>
    <mergeCell ref="A100:F100"/>
    <mergeCell ref="G100:J100"/>
    <mergeCell ref="A101:F101"/>
    <mergeCell ref="A103:A104"/>
    <mergeCell ref="B103:B104"/>
    <mergeCell ref="C103:C104"/>
    <mergeCell ref="D103:D104"/>
    <mergeCell ref="E103:F103"/>
    <mergeCell ref="A129:F129"/>
    <mergeCell ref="A131:A132"/>
    <mergeCell ref="B131:B132"/>
    <mergeCell ref="C131:C132"/>
    <mergeCell ref="D131:D132"/>
    <mergeCell ref="E131:F131"/>
    <mergeCell ref="G103:I103"/>
    <mergeCell ref="J103:J104"/>
    <mergeCell ref="J111:J113"/>
    <mergeCell ref="A121:A122"/>
    <mergeCell ref="B121:B122"/>
    <mergeCell ref="C121:C122"/>
    <mergeCell ref="D121:D122"/>
    <mergeCell ref="J121:J122"/>
    <mergeCell ref="G131:I131"/>
    <mergeCell ref="J131:J132"/>
    <mergeCell ref="A149:F149"/>
    <mergeCell ref="G149:J149"/>
    <mergeCell ref="A150:F150"/>
    <mergeCell ref="A152:A153"/>
    <mergeCell ref="B152:B153"/>
    <mergeCell ref="C152:C153"/>
    <mergeCell ref="D152:D153"/>
    <mergeCell ref="E152:F152"/>
    <mergeCell ref="G152:I152"/>
    <mergeCell ref="J152:J153"/>
    <mergeCell ref="A197:F197"/>
    <mergeCell ref="G197:J197"/>
    <mergeCell ref="A198:F198"/>
    <mergeCell ref="A200:A201"/>
    <mergeCell ref="B200:B201"/>
    <mergeCell ref="C200:C201"/>
    <mergeCell ref="D200:D201"/>
    <mergeCell ref="E200:F200"/>
    <mergeCell ref="G200:I200"/>
    <mergeCell ref="J200:J201"/>
    <mergeCell ref="A231:A232"/>
    <mergeCell ref="B231:B232"/>
    <mergeCell ref="C231:C232"/>
    <mergeCell ref="D231:D232"/>
    <mergeCell ref="E231:F231"/>
    <mergeCell ref="G231:I231"/>
    <mergeCell ref="J231:J232"/>
    <mergeCell ref="I234:I236"/>
    <mergeCell ref="A244:F244"/>
    <mergeCell ref="G244:J244"/>
    <mergeCell ref="A291:F291"/>
    <mergeCell ref="G291:J291"/>
    <mergeCell ref="A263:F263"/>
    <mergeCell ref="A265:A266"/>
    <mergeCell ref="B265:B266"/>
    <mergeCell ref="C265:C266"/>
    <mergeCell ref="D265:D266"/>
    <mergeCell ref="E265:F265"/>
    <mergeCell ref="A247:A248"/>
    <mergeCell ref="B247:B248"/>
    <mergeCell ref="C247:C248"/>
    <mergeCell ref="D247:D248"/>
    <mergeCell ref="E247:F247"/>
    <mergeCell ref="G247:I247"/>
    <mergeCell ref="J247:J248"/>
    <mergeCell ref="G265:I265"/>
    <mergeCell ref="J265:J266"/>
  </mergeCells>
  <phoneticPr fontId="1"/>
  <pageMargins left="0.39370078740157483" right="0.39370078740157483" top="0.59055118110236227" bottom="0.59055118110236227" header="0.51181102362204722" footer="0.51181102362204722"/>
  <pageSetup paperSize="9" fitToHeight="0" pageOrder="overThenDown" orientation="portrait" horizontalDpi="300" verticalDpi="300" r:id="rId1"/>
  <headerFooter alignWithMargins="0"/>
  <rowBreaks count="4" manualBreakCount="4">
    <brk id="100" max="9" man="1"/>
    <brk id="149" max="9" man="1"/>
    <brk id="197" max="9" man="1"/>
    <brk id="244" max="9" man="1"/>
  </rowBreaks>
  <colBreaks count="1" manualBreakCount="1">
    <brk id="6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zoomScale="71" zoomScaleNormal="71" workbookViewId="0">
      <selection activeCell="G1" sqref="G1"/>
    </sheetView>
  </sheetViews>
  <sheetFormatPr defaultRowHeight="14.25"/>
  <cols>
    <col min="1" max="1" width="19.875" customWidth="1"/>
    <col min="2" max="2" width="40" customWidth="1"/>
    <col min="3" max="3" width="19.875" customWidth="1"/>
    <col min="8" max="8" width="16.875" customWidth="1"/>
  </cols>
  <sheetData>
    <row r="1" spans="1:8" ht="317.25" customHeight="1"/>
    <row r="2" spans="1:8" ht="57">
      <c r="A2" s="3"/>
      <c r="B2" s="12" t="s">
        <v>245</v>
      </c>
      <c r="C2" s="3"/>
      <c r="D2" s="3"/>
      <c r="E2" s="3"/>
      <c r="F2" s="3"/>
      <c r="G2" s="3"/>
      <c r="H2" s="3"/>
    </row>
    <row r="3" spans="1:8" ht="43.5" customHeight="1">
      <c r="B3" s="12" t="s">
        <v>246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様式（提出用）</vt:lpstr>
      <vt:lpstr>様式（提出用） (R2)</vt:lpstr>
      <vt:lpstr>課別タイトル（産） </vt:lpstr>
      <vt:lpstr>'様式（提出用）'!Print_Area</vt:lpstr>
      <vt:lpstr>'様式（提出用） (R2)'!Print_Area</vt:lpstr>
    </vt:vector>
  </TitlesOfParts>
  <Company>財務課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明日香村役場</dc:creator>
  <cp:lastModifiedBy> </cp:lastModifiedBy>
  <cp:lastPrinted>2024-05-30T04:46:16Z</cp:lastPrinted>
  <dcterms:created xsi:type="dcterms:W3CDTF">2001-06-28T03:58:58Z</dcterms:created>
  <dcterms:modified xsi:type="dcterms:W3CDTF">2024-05-30T04:55:46Z</dcterms:modified>
</cp:coreProperties>
</file>